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สัญญายืมเงิน\"/>
    </mc:Choice>
  </mc:AlternateContent>
  <xr:revisionPtr revIDLastSave="0" documentId="13_ncr:1_{82C00574-43C5-4D57-99E6-63411C631EC6}" xr6:coauthVersionLast="47" xr6:coauthVersionMax="47" xr10:uidLastSave="{00000000-0000-0000-0000-000000000000}"/>
  <bookViews>
    <workbookView xWindow="-120" yWindow="-120" windowWidth="24240" windowHeight="13020" tabRatio="956" activeTab="6" xr2:uid="{00000000-000D-0000-FFFF-FFFF00000000}"/>
  </bookViews>
  <sheets>
    <sheet name="1.1สัญญายืม(ไปราชการ) เปล่า" sheetId="17" r:id="rId1"/>
    <sheet name="1.1สัญญายืม(ทั่วไป)" sheetId="13" r:id="rId2"/>
    <sheet name="1.1สัญญายืม(ทั่วไป) เปล่า" sheetId="18" r:id="rId3"/>
    <sheet name="1.1สัญญายืม(ไปราชการ)" sheetId="14" r:id="rId4"/>
    <sheet name="หลังสัญญายืม" sheetId="21" r:id="rId5"/>
    <sheet name="งบหน้าส่งใช้  (แบบพิมพ์) (2)" sheetId="19" r:id="rId6"/>
    <sheet name="งบหน้าขอเบิกเดินทางไปราชการ" sheetId="20" r:id="rId7"/>
    <sheet name="งบหน้าส่งใช้  (แบบพิมพ์)" sheetId="2" r:id="rId8"/>
    <sheet name="งบหน้าส่งใช้ (แบบเขียน) " sheetId="1" r:id="rId9"/>
    <sheet name="ใบสำคัญ อาหาร -แบบพิมพ์" sheetId="4" r:id="rId10"/>
    <sheet name="ใบสำคัญ แบบเขียน" sheetId="5" r:id="rId11"/>
    <sheet name="ใบสำคัญวิทยากร แบบพิมพ์" sheetId="6" r:id="rId12"/>
    <sheet name="ใบสำคัญวิทยากร แบบเขียน" sheetId="7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F21" i="20"/>
  <c r="G21" i="20" s="1"/>
  <c r="C22" i="20" s="1"/>
  <c r="G8" i="20"/>
  <c r="E21" i="2"/>
  <c r="H21" i="2" s="1"/>
  <c r="C23" i="2" s="1"/>
  <c r="G21" i="19" l="1"/>
  <c r="F21" i="19" l="1"/>
  <c r="E21" i="19"/>
  <c r="D21" i="19"/>
  <c r="C21" i="19"/>
  <c r="H21" i="19"/>
  <c r="C23" i="19" l="1"/>
  <c r="C22" i="19"/>
  <c r="G35" i="18"/>
  <c r="H25" i="18" l="1"/>
  <c r="H30" i="18"/>
  <c r="G36" i="17"/>
  <c r="H26" i="17" l="1"/>
  <c r="H31" i="17"/>
  <c r="D39" i="14" l="1"/>
  <c r="D23" i="14"/>
  <c r="L17" i="14"/>
  <c r="C17" i="14" s="1"/>
  <c r="G36" i="14" l="1"/>
  <c r="H31" i="14"/>
  <c r="H26" i="14"/>
  <c r="J25" i="14"/>
  <c r="H30" i="14"/>
  <c r="D36" i="14"/>
  <c r="D38" i="13"/>
  <c r="D22" i="13"/>
  <c r="L16" i="13"/>
  <c r="D35" i="13" s="1"/>
  <c r="C16" i="13" l="1"/>
  <c r="G35" i="13" s="1"/>
  <c r="J24" i="13"/>
  <c r="H29" i="13"/>
  <c r="H30" i="13" l="1"/>
  <c r="H25" i="13"/>
  <c r="K13" i="4" l="1"/>
  <c r="K17" i="6" l="1"/>
  <c r="K22" i="6" s="1"/>
  <c r="C22" i="6" s="1"/>
  <c r="K15" i="4"/>
  <c r="K17" i="4" l="1"/>
  <c r="C17" i="4" s="1"/>
  <c r="C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SVOA</author>
  </authors>
  <commentList>
    <comment ref="B1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SVOA: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SVOA</author>
  </authors>
  <commentList>
    <comment ref="B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SVOA: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SVOA</author>
  </authors>
  <commentList>
    <comment ref="B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กรอกชื่อผู้ยืม</t>
        </r>
      </text>
    </comment>
    <comment ref="G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กรอกจำนวนที่ยืม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SVOA</author>
  </authors>
  <commentList>
    <comment ref="B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กรอกชื่อผู้ยืม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SVOA</author>
  </authors>
  <commentList>
    <comment ref="B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กรอกชื่อผู้ยืม</t>
        </r>
      </text>
    </comment>
    <comment ref="G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กรอกจำนวนที่ยืม</t>
        </r>
      </text>
    </comment>
  </commentList>
</comments>
</file>

<file path=xl/sharedStrings.xml><?xml version="1.0" encoding="utf-8"?>
<sst xmlns="http://schemas.openxmlformats.org/spreadsheetml/2006/main" count="446" uniqueCount="134">
  <si>
    <t>ผู้ยืม</t>
  </si>
  <si>
    <t>จำนวนเงิน</t>
  </si>
  <si>
    <t>บาท</t>
  </si>
  <si>
    <t>ที่</t>
  </si>
  <si>
    <t>ค่าพาหนะ</t>
  </si>
  <si>
    <t>ค่าเบี้ยเลี้ยง</t>
  </si>
  <si>
    <t>ค่าเช่าที่พัก</t>
  </si>
  <si>
    <t xml:space="preserve">รวม </t>
  </si>
  <si>
    <t xml:space="preserve">หมายเหตุ </t>
  </si>
  <si>
    <t>รวม</t>
  </si>
  <si>
    <t>หมายเหตุ  คืนเงินสด</t>
  </si>
  <si>
    <t>งบหน้ารายละเอียดการส่งใช้คืนเงินยืม</t>
  </si>
  <si>
    <t>ค่าใช้จ่ายในการ................................................................................................................................................................................</t>
  </si>
  <si>
    <t>ระหว่างวันที่..............................................................</t>
  </si>
  <si>
    <t>ณ .............................................................อำเภอ..............................................จังหวัด.....................................................</t>
  </si>
  <si>
    <t>จำนวนเงินยืม</t>
  </si>
  <si>
    <t>เลขที่ใบยืม</t>
  </si>
  <si>
    <t>ประกอบฎีกาที่..................................... ลงวันที่........................</t>
  </si>
  <si>
    <t>ชื่อ - สกุล (ผู้รับเงิน)</t>
  </si>
  <si>
    <t xml:space="preserve">อื่น ๆ </t>
  </si>
  <si>
    <t>รวมจำนวนเงินทั้งสิ้น (ตัวอักษร)</t>
  </si>
  <si>
    <t>ค่าอาหาร / อาหารว่างฯ</t>
  </si>
  <si>
    <t>ใบสำคัญรับเงิน</t>
  </si>
  <si>
    <t>ชื่อส่วนราชการผู้จัดกิจกรรม..................................................................................................................</t>
  </si>
  <si>
    <t>โครงการ / หลักสูตร / กิจกรรม.............................................................................................................</t>
  </si>
  <si>
    <t>วันที่</t>
  </si>
  <si>
    <t>อยู่บ้านเลขที่</t>
  </si>
  <si>
    <t>หมู่ที่</t>
  </si>
  <si>
    <t>ซอย</t>
  </si>
  <si>
    <t>ตำบล</t>
  </si>
  <si>
    <t>จังหวัด</t>
  </si>
  <si>
    <r>
      <t xml:space="preserve">ได้รับเงินจาก </t>
    </r>
    <r>
      <rPr>
        <b/>
        <sz val="20"/>
        <color theme="1"/>
        <rFont val="TH SarabunPSK"/>
        <family val="2"/>
      </rPr>
      <t>สำนักงานเขตพื้นที่การศึกษาประถมศึกษาอุบลราชธานี เขต 1</t>
    </r>
    <r>
      <rPr>
        <sz val="20"/>
        <color theme="1"/>
        <rFont val="TH SarabunPSK"/>
        <family val="2"/>
      </rPr>
      <t xml:space="preserve">  ดังรายการต่อไปนี้</t>
    </r>
  </si>
  <si>
    <t>รายการ</t>
  </si>
  <si>
    <t>ค่าอาหารว่างและเครื่องดื่ม</t>
  </si>
  <si>
    <t xml:space="preserve">จำนวน </t>
  </si>
  <si>
    <t xml:space="preserve">มื้อ ๆ ละ </t>
  </si>
  <si>
    <t>คน</t>
  </si>
  <si>
    <t>ค่าอาหารกลางวัน</t>
  </si>
  <si>
    <t>รวมทั้งสิ้น</t>
  </si>
  <si>
    <t>ลงชื่อ</t>
  </si>
  <si>
    <t>ผู้รับเงิน</t>
  </si>
  <si>
    <t>(.............................................................)</t>
  </si>
  <si>
    <t>ผู้จ่ายเงิน</t>
  </si>
  <si>
    <t>ข้าพเจ้า</t>
  </si>
  <si>
    <t>ใบสำคัญรับเงินสำหรับวิทยากร</t>
  </si>
  <si>
    <t>ค่าตอบแทนวิทยากร บรรยาย / อภิปราย  /กลุ่ม</t>
  </si>
  <si>
    <t>ตั้งแต่เวลา</t>
  </si>
  <si>
    <t>ถึง</t>
  </si>
  <si>
    <t>ชม.ๆ ละ</t>
  </si>
  <si>
    <t xml:space="preserve">คน </t>
  </si>
  <si>
    <t>x</t>
  </si>
  <si>
    <t>ตัวอักษร (.........................................................................................)</t>
  </si>
  <si>
    <t>(ตัวอักษร)...........................................................................................</t>
  </si>
  <si>
    <t>เขียนที่ สำนักงานเขตพื้นที่การศึกษาประถมศึกษาอุบลราชธานี เขต 1</t>
  </si>
  <si>
    <t>ยื่นต่อ</t>
  </si>
  <si>
    <t>วันครบกำหนด</t>
  </si>
  <si>
    <t>เพื่อเป็นค่าใช้จ่ายในการ</t>
  </si>
  <si>
    <t>เสนอ</t>
  </si>
  <si>
    <t>)</t>
  </si>
  <si>
    <t>(</t>
  </si>
  <si>
    <t>ผู้อำนวยการสำนักงานเขตพื้นที่การศึกษาประถมศึกษาอุบลราชธานี เขต 1</t>
  </si>
  <si>
    <t>สำนักงานเขตพื้นที่การศึกษาประถมศึกษาอุบลราชธานี เขต 1</t>
  </si>
  <si>
    <t>เรื่อง</t>
  </si>
  <si>
    <t>ตำแหน่ง</t>
  </si>
  <si>
    <t>ระหว่างวันที่</t>
  </si>
  <si>
    <t>สถานที่</t>
  </si>
  <si>
    <t>สัญญายืมเงิน</t>
  </si>
  <si>
    <t>เลขที่...........…/...................</t>
  </si>
  <si>
    <t xml:space="preserve"> /             /</t>
  </si>
  <si>
    <t xml:space="preserve">โรงเรียน / กลุ่ม </t>
  </si>
  <si>
    <t>อุบลราชธานี</t>
  </si>
  <si>
    <t>มีความประสงค์ขอยืมเงินจาก</t>
  </si>
  <si>
    <t>ดังรายละเอียด ดังนี้</t>
  </si>
  <si>
    <t>ตัวอักษร</t>
  </si>
  <si>
    <t>รวมเงิน  (บาท)</t>
  </si>
  <si>
    <t>ผู้ยืม                   วันที่</t>
  </si>
  <si>
    <t>ได้ตรวจสอบแล้ว  เห็นสมควรอนุมัติให้ยืมตามใบยืมฉบับนี้ได้ จำนวน</t>
  </si>
  <si>
    <r>
      <t xml:space="preserve">ลงชื่อ </t>
    </r>
    <r>
      <rPr>
        <b/>
        <sz val="14"/>
        <color indexed="10"/>
        <rFont val="Cordia New"/>
        <family val="2"/>
      </rPr>
      <t>x</t>
    </r>
  </si>
  <si>
    <t>คำอนุมัติ</t>
  </si>
  <si>
    <t>อนุมัติให้ยืมตามเงื่อนไขข้างต้นได้  เป็นเงิน</t>
  </si>
  <si>
    <r>
      <t xml:space="preserve">ลงชื่อผู้อนุมัติ </t>
    </r>
    <r>
      <rPr>
        <b/>
        <sz val="14"/>
        <color indexed="10"/>
        <rFont val="Cordia New"/>
        <family val="2"/>
      </rPr>
      <t>x</t>
    </r>
  </si>
  <si>
    <t>ใบรับเงิน</t>
  </si>
  <si>
    <t>ได้รับเงินยืมจำนวน</t>
  </si>
  <si>
    <t>ไปเป็นการถูกต้องแล้ว</t>
  </si>
  <si>
    <t>รายการส่งใช้เงินยืม</t>
  </si>
  <si>
    <t>ครั้งที่</t>
  </si>
  <si>
    <t>วัน  เดือน 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</si>
  <si>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</si>
  <si>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</si>
  <si>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</si>
  <si>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</si>
  <si>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  หรือ  ใบสำคัญ</t>
  </si>
  <si>
    <t xml:space="preserve">    หมายเหตุ</t>
  </si>
  <si>
    <t>(1)  ยื่นต่อผู้อำนวยการกองคลัง  หัวหน้ากองคลัง  หัวหน้าแผนกคลัง  หรือตำแหน่งอื่นใด</t>
  </si>
  <si>
    <t xml:space="preserve">       ที่ปฏิบัติงานเช่นเดียวกันแล้วแต่กรณี</t>
  </si>
  <si>
    <t>(2)  ระบุชื่อส่วนราชการที่จ่ายเงินยืม</t>
  </si>
  <si>
    <t>(3)  ระบุวัตถุประสงค์ที่จะนำเงินยืมไปใช้จ่าย</t>
  </si>
  <si>
    <t>(4)  เสนอต่อผู้มีอำนาจอนุมัติ</t>
  </si>
  <si>
    <t xml:space="preserve">ค่าอาหาร / อาหารว่างฯ </t>
  </si>
  <si>
    <t xml:space="preserve">ค่าตอบแทนวิทยากร </t>
  </si>
  <si>
    <t>อำเภอ</t>
  </si>
  <si>
    <r>
      <t xml:space="preserve">ลายมือชื่อ </t>
    </r>
    <r>
      <rPr>
        <b/>
        <sz val="12"/>
        <color indexed="10"/>
        <rFont val="Cordia New"/>
        <family val="2"/>
      </rPr>
      <t>x</t>
    </r>
  </si>
  <si>
    <r>
      <t xml:space="preserve">ลงชื่อ </t>
    </r>
    <r>
      <rPr>
        <b/>
        <sz val="12"/>
        <color indexed="10"/>
        <rFont val="Cordia New"/>
        <family val="2"/>
      </rPr>
      <t>x</t>
    </r>
  </si>
  <si>
    <t xml:space="preserve">                   ข้าพเจ้า สัญญาว่าจะปฏิบัติตามระเบียบของทางราชการทุกประการ  และจะนำใบสำคัญคู่จ่ายที่ถูกต้อง</t>
  </si>
  <si>
    <t>หรือเงินอื่นใดที่ข้าพเจ้าพึงได้รับจากทางราชการ  ชดใช้จำนวนเงินที่ยืมไปจนครบได้ทันที</t>
  </si>
  <si>
    <t>แบบ 8500</t>
  </si>
  <si>
    <r>
      <rPr>
        <b/>
        <sz val="15"/>
        <color rgb="FFFF0000"/>
        <rFont val="Cordia New"/>
        <family val="2"/>
      </rPr>
      <t>นับแต่วันได้รับเงิน</t>
    </r>
    <r>
      <rPr>
        <sz val="15"/>
        <color rgb="FFFF0000"/>
        <rFont val="Cordia New"/>
        <family val="2"/>
      </rPr>
      <t xml:space="preserve">    </t>
    </r>
    <r>
      <rPr>
        <sz val="15"/>
        <rFont val="Cordia New"/>
        <family val="2"/>
      </rPr>
      <t xml:space="preserve">ถ้าข้าพเจ้าไม่ส่งตามกำหนด    ข้าพเจ้ายินยอมให้หักเงินเดือน    ค่าจ้าง    เบี้ยหวัด    บำเหน็จ    บำนาญ  </t>
    </r>
  </si>
  <si>
    <r>
      <t>พร้อมทั้งเงินเหลือจ่าย  (ถ้ามี)    ส่งใช้ภายในกำหนดไว้ในระเบียบการเบิกจ่ายเงินจากคลัง   คือ   ภายใน.........</t>
    </r>
    <r>
      <rPr>
        <b/>
        <sz val="15"/>
        <color rgb="FFFF0000"/>
        <rFont val="Cordia New"/>
        <family val="2"/>
      </rPr>
      <t>30</t>
    </r>
    <r>
      <rPr>
        <sz val="15"/>
        <rFont val="Cordia New"/>
        <family val="2"/>
      </rPr>
      <t xml:space="preserve">..............วัน  </t>
    </r>
  </si>
  <si>
    <r>
      <rPr>
        <b/>
        <sz val="15"/>
        <color rgb="FFFF0000"/>
        <rFont val="Cordia New"/>
        <family val="2"/>
      </rPr>
      <t>นับแต่วันกลับมาถึง</t>
    </r>
    <r>
      <rPr>
        <sz val="15"/>
        <color rgb="FFFF0000"/>
        <rFont val="Cordia New"/>
        <family val="2"/>
      </rPr>
      <t xml:space="preserve">    </t>
    </r>
    <r>
      <rPr>
        <sz val="15"/>
        <rFont val="Cordia New"/>
        <family val="2"/>
      </rPr>
      <t xml:space="preserve">ถ้าข้าพเจ้าไม่ส่งตามกำหนด    ข้าพเจ้ายินยอมให้หักเงินเดือน    ค่าจ้าง    เบี้ยหวัด    บำเหน็จ    บำนาญ  </t>
    </r>
  </si>
  <si>
    <r>
      <t>พร้อมทั้งเงินเหลือจ่าย  (ถ้ามี)    ส่งใช้ภายในกำหนดไว้ในระเบียบการเบิกจ่ายเงินจากคลัง   คือ   ภายใน.........</t>
    </r>
    <r>
      <rPr>
        <b/>
        <sz val="15"/>
        <color rgb="FFFF0000"/>
        <rFont val="Cordia New"/>
        <family val="2"/>
      </rPr>
      <t>15</t>
    </r>
    <r>
      <rPr>
        <sz val="15"/>
        <rFont val="Cordia New"/>
        <family val="2"/>
      </rPr>
      <t xml:space="preserve">..............วัน  </t>
    </r>
  </si>
  <si>
    <t>ตามประมาณการที่แนบ</t>
  </si>
  <si>
    <t>สถานที่ ณ</t>
  </si>
  <si>
    <t>(                                                                             )</t>
  </si>
  <si>
    <t>(                                                            )</t>
  </si>
  <si>
    <t>(                                                                                     )</t>
  </si>
  <si>
    <t>(                                                               )</t>
  </si>
  <si>
    <t xml:space="preserve">คชจ.อื่น ๆ </t>
  </si>
  <si>
    <t>งบหน้ารายละเอียดการขอเบิกเงิน</t>
  </si>
  <si>
    <t>-</t>
  </si>
  <si>
    <t>(5)  แบบ 8500 ให้ส่ง  2  ชุด</t>
  </si>
  <si>
    <t>ค่าใช้จ่ายอื่น</t>
  </si>
  <si>
    <t>ประกอบฎีกาที่......  ลงวันที่....................</t>
  </si>
  <si>
    <t>ณ  โรงเรียนเขื่องใน(เจริญราษฎร์)</t>
  </si>
  <si>
    <t>ระหว่างวันที่  23 - 24 และ วันที่ 27- 29 กันยายน 2564</t>
  </si>
  <si>
    <t>โครงการอบรม.................</t>
  </si>
  <si>
    <t>บริหารงานการเงินและสินทรัพย์</t>
  </si>
  <si>
    <t>ณ ................................อำเภอ..............................................จังหวัด.....................................................</t>
  </si>
  <si>
    <t>ค่าใช้จ่ายในการ.......................................................................................................................</t>
  </si>
  <si>
    <t>นางรัตนา  แก้วเนตร</t>
  </si>
  <si>
    <t>22 - 24   มกราคม 2566</t>
  </si>
  <si>
    <t>โรงแรมบางกอกพาเลส กรุงเทพมหานคร</t>
  </si>
  <si>
    <t>เดินทางเข้าร่วมประชุมเชิงปฏิบัติการเสริมสร้างความรู้ด้านการบริหารงานการคลัง เพื่อเตรียมรับการตรวจสอบจากสำนักงานการตรวจเงินแผ่นดิน</t>
  </si>
  <si>
    <t>ผู้อำนวยการกลุ่มบริหารงานการเงินและสินทรัพย์</t>
  </si>
  <si>
    <t>ค่าใช้จ่ายในการ................................................................................................................................................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</si>
</sst>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7041E]d\ mmmm\ yyyy;@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70C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color rgb="FFFF0000"/>
      <name val="TH SarabunPSK"/>
      <family val="2"/>
    </font>
    <font>
      <sz val="20"/>
      <name val="TH SarabunPSK"/>
      <family val="2"/>
    </font>
    <font>
      <b/>
      <sz val="9"/>
      <color indexed="81"/>
      <name val="Tahoma"/>
      <family val="2"/>
    </font>
    <font>
      <b/>
      <u/>
      <sz val="14"/>
      <name val="Cordia New"/>
      <family val="2"/>
    </font>
    <font>
      <b/>
      <sz val="14"/>
      <name val="Cordia New"/>
      <family val="2"/>
    </font>
    <font>
      <sz val="14"/>
      <color theme="1"/>
      <name val="Cordia New"/>
      <family val="2"/>
    </font>
    <font>
      <sz val="14"/>
      <name val="Cordia New"/>
      <family val="2"/>
    </font>
    <font>
      <sz val="14"/>
      <color theme="9"/>
      <name val="Cordia New"/>
      <family val="2"/>
    </font>
    <font>
      <sz val="14"/>
      <color indexed="12"/>
      <name val="Cordia New"/>
      <family val="2"/>
    </font>
    <font>
      <sz val="14"/>
      <color theme="9" tint="-0.249977111117893"/>
      <name val="Cordia New"/>
      <family val="2"/>
    </font>
    <font>
      <b/>
      <sz val="14"/>
      <color theme="4" tint="-0.249977111117893"/>
      <name val="Cordia New"/>
      <family val="2"/>
    </font>
    <font>
      <b/>
      <sz val="14"/>
      <color indexed="10"/>
      <name val="Cordia New"/>
      <family val="2"/>
    </font>
    <font>
      <sz val="14"/>
      <color rgb="FF0070C0"/>
      <name val="Cordia New"/>
      <family val="2"/>
    </font>
    <font>
      <sz val="14"/>
      <color rgb="FF0000FF"/>
      <name val="Cordia New"/>
      <family val="2"/>
    </font>
    <font>
      <sz val="10"/>
      <name val="Arial"/>
      <family val="2"/>
    </font>
    <font>
      <sz val="14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sz val="15"/>
      <color theme="1"/>
      <name val="Cordia New"/>
      <family val="2"/>
    </font>
    <font>
      <sz val="15"/>
      <name val="Cordia New"/>
      <family val="2"/>
    </font>
    <font>
      <sz val="12"/>
      <name val="Cordia New"/>
      <family val="2"/>
    </font>
    <font>
      <b/>
      <sz val="12"/>
      <color indexed="1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15"/>
      <color rgb="FFFF0000"/>
      <name val="Cordia New"/>
      <family val="2"/>
    </font>
    <font>
      <sz val="9"/>
      <color indexed="81"/>
      <name val="Tahoma"/>
      <family val="2"/>
    </font>
    <font>
      <sz val="14"/>
      <color rgb="FF2918A8"/>
      <name val="Cordia New"/>
      <family val="2"/>
    </font>
    <font>
      <b/>
      <u/>
      <sz val="12"/>
      <name val="Cordia New"/>
      <family val="2"/>
    </font>
    <font>
      <sz val="12"/>
      <color indexed="12"/>
      <name val="Cordia New"/>
      <family val="2"/>
    </font>
    <font>
      <b/>
      <sz val="15"/>
      <color rgb="FFFF0000"/>
      <name val="Cordia New"/>
      <family val="2"/>
    </font>
    <font>
      <sz val="14"/>
      <color rgb="FF0070C0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0"/>
      <name val="Angsana New"/>
      <family val="1"/>
    </font>
    <font>
      <sz val="10"/>
      <color indexed="12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/>
  </cellStyleXfs>
  <cellXfs count="270">
    <xf numFmtId="0" fontId="0" fillId="0" borderId="0" xfId="0"/>
    <xf numFmtId="0" fontId="2" fillId="0" borderId="0" xfId="0" applyFont="1"/>
    <xf numFmtId="43" fontId="2" fillId="0" borderId="0" xfId="1" applyFont="1" applyFill="1"/>
    <xf numFmtId="43" fontId="2" fillId="0" borderId="0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43" fontId="4" fillId="0" borderId="1" xfId="1" applyFont="1" applyFill="1" applyBorder="1" applyAlignment="1">
      <alignment horizontal="center" vertical="top"/>
    </xf>
    <xf numFmtId="43" fontId="5" fillId="0" borderId="1" xfId="1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3" fontId="4" fillId="0" borderId="0" xfId="1" applyFont="1" applyFill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3" fontId="6" fillId="0" borderId="2" xfId="1" applyFont="1" applyFill="1" applyBorder="1" applyAlignment="1">
      <alignment horizontal="center"/>
    </xf>
    <xf numFmtId="43" fontId="6" fillId="0" borderId="2" xfId="1" applyFont="1" applyFill="1" applyBorder="1" applyAlignment="1"/>
    <xf numFmtId="0" fontId="4" fillId="0" borderId="0" xfId="0" applyFont="1" applyAlignment="1">
      <alignment horizontal="center"/>
    </xf>
    <xf numFmtId="43" fontId="4" fillId="0" borderId="0" xfId="1" applyFont="1" applyFill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/>
    <xf numFmtId="0" fontId="2" fillId="0" borderId="3" xfId="0" applyFont="1" applyBorder="1"/>
    <xf numFmtId="43" fontId="2" fillId="0" borderId="3" xfId="1" applyFont="1" applyFill="1" applyBorder="1"/>
    <xf numFmtId="43" fontId="6" fillId="0" borderId="3" xfId="1" applyFont="1" applyFill="1" applyBorder="1"/>
    <xf numFmtId="0" fontId="2" fillId="0" borderId="4" xfId="0" applyFont="1" applyBorder="1"/>
    <xf numFmtId="0" fontId="7" fillId="0" borderId="0" xfId="0" applyFont="1"/>
    <xf numFmtId="43" fontId="7" fillId="0" borderId="0" xfId="1" applyFont="1" applyFill="1"/>
    <xf numFmtId="43" fontId="6" fillId="0" borderId="0" xfId="1" applyFont="1" applyFill="1"/>
    <xf numFmtId="43" fontId="2" fillId="0" borderId="0" xfId="1" applyFont="1" applyFill="1" applyAlignment="1"/>
    <xf numFmtId="0" fontId="6" fillId="0" borderId="0" xfId="0" applyFont="1"/>
    <xf numFmtId="43" fontId="6" fillId="0" borderId="6" xfId="1" applyFont="1" applyFill="1" applyBorder="1"/>
    <xf numFmtId="43" fontId="2" fillId="0" borderId="7" xfId="1" applyFont="1" applyFill="1" applyBorder="1"/>
    <xf numFmtId="43" fontId="6" fillId="0" borderId="0" xfId="1" applyFont="1" applyFill="1" applyAlignment="1">
      <alignment horizontal="left"/>
    </xf>
    <xf numFmtId="0" fontId="7" fillId="0" borderId="8" xfId="0" applyFont="1" applyBorder="1"/>
    <xf numFmtId="43" fontId="7" fillId="0" borderId="7" xfId="1" applyFont="1" applyFill="1" applyBorder="1"/>
    <xf numFmtId="0" fontId="7" fillId="0" borderId="3" xfId="0" applyFont="1" applyBorder="1"/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15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6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43" fontId="10" fillId="0" borderId="6" xfId="1" applyFont="1" applyBorder="1"/>
    <xf numFmtId="0" fontId="10" fillId="0" borderId="17" xfId="0" applyFont="1" applyBorder="1"/>
    <xf numFmtId="0" fontId="10" fillId="0" borderId="11" xfId="0" applyFont="1" applyBorder="1"/>
    <xf numFmtId="0" fontId="10" fillId="0" borderId="18" xfId="0" applyFont="1" applyBorder="1"/>
    <xf numFmtId="0" fontId="10" fillId="0" borderId="19" xfId="0" applyFont="1" applyBorder="1"/>
    <xf numFmtId="43" fontId="10" fillId="0" borderId="5" xfId="1" applyFont="1" applyBorder="1"/>
    <xf numFmtId="0" fontId="10" fillId="0" borderId="11" xfId="0" applyFont="1" applyBorder="1" applyAlignment="1">
      <alignment horizontal="center"/>
    </xf>
    <xf numFmtId="0" fontId="10" fillId="0" borderId="9" xfId="0" applyFont="1" applyBorder="1"/>
    <xf numFmtId="187" fontId="10" fillId="0" borderId="0" xfId="0" applyNumberFormat="1" applyFont="1"/>
    <xf numFmtId="187" fontId="10" fillId="0" borderId="11" xfId="0" applyNumberFormat="1" applyFont="1" applyBorder="1"/>
    <xf numFmtId="43" fontId="10" fillId="0" borderId="6" xfId="0" applyNumberFormat="1" applyFont="1" applyBorder="1"/>
    <xf numFmtId="43" fontId="10" fillId="0" borderId="19" xfId="0" applyNumberFormat="1" applyFont="1" applyBorder="1"/>
    <xf numFmtId="43" fontId="10" fillId="0" borderId="10" xfId="1" applyFont="1" applyBorder="1"/>
    <xf numFmtId="43" fontId="10" fillId="0" borderId="0" xfId="1" applyFont="1"/>
    <xf numFmtId="43" fontId="10" fillId="0" borderId="0" xfId="1" applyFont="1" applyAlignment="1">
      <alignment horizontal="center"/>
    </xf>
    <xf numFmtId="43" fontId="10" fillId="0" borderId="0" xfId="1" applyFont="1" applyAlignment="1"/>
    <xf numFmtId="43" fontId="10" fillId="0" borderId="0" xfId="1" applyFont="1" applyAlignment="1">
      <alignment horizontal="left"/>
    </xf>
    <xf numFmtId="43" fontId="10" fillId="0" borderId="5" xfId="1" applyFont="1" applyBorder="1" applyAlignment="1">
      <alignment horizontal="center"/>
    </xf>
    <xf numFmtId="43" fontId="10" fillId="0" borderId="19" xfId="1" applyFont="1" applyBorder="1"/>
    <xf numFmtId="0" fontId="11" fillId="0" borderId="11" xfId="0" applyFont="1" applyBorder="1" applyAlignment="1">
      <alignment horizontal="center"/>
    </xf>
    <xf numFmtId="0" fontId="11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shrinkToFit="1"/>
    </xf>
    <xf numFmtId="0" fontId="18" fillId="0" borderId="0" xfId="0" quotePrefix="1" applyFont="1" applyAlignment="1">
      <alignment shrinkToFit="1"/>
    </xf>
    <xf numFmtId="0" fontId="19" fillId="0" borderId="0" xfId="0" applyFont="1" applyAlignment="1">
      <alignment vertical="center" shrinkToFit="1"/>
    </xf>
    <xf numFmtId="43" fontId="15" fillId="0" borderId="0" xfId="1" applyFont="1" applyFill="1" applyBorder="1" applyAlignment="1">
      <alignment horizontal="center"/>
    </xf>
    <xf numFmtId="0" fontId="20" fillId="0" borderId="0" xfId="0" quotePrefix="1" applyFont="1" applyAlignment="1">
      <alignment shrinkToFi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shrinkToFit="1"/>
    </xf>
    <xf numFmtId="0" fontId="15" fillId="0" borderId="15" xfId="0" applyFont="1" applyBorder="1"/>
    <xf numFmtId="0" fontId="19" fillId="0" borderId="22" xfId="0" applyFont="1" applyBorder="1" applyAlignment="1">
      <alignment shrinkToFi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shrinkToFit="1"/>
    </xf>
    <xf numFmtId="0" fontId="17" fillId="0" borderId="20" xfId="0" applyFont="1" applyBorder="1"/>
    <xf numFmtId="0" fontId="17" fillId="0" borderId="22" xfId="0" applyFont="1" applyBorder="1"/>
    <xf numFmtId="0" fontId="19" fillId="0" borderId="1" xfId="0" applyFont="1" applyBorder="1" applyAlignment="1">
      <alignment horizontal="center"/>
    </xf>
    <xf numFmtId="43" fontId="19" fillId="0" borderId="1" xfId="1" applyFont="1" applyFill="1" applyBorder="1" applyAlignment="1" applyProtection="1">
      <alignment horizontal="center"/>
    </xf>
    <xf numFmtId="43" fontId="19" fillId="0" borderId="0" xfId="1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center"/>
    </xf>
    <xf numFmtId="43" fontId="19" fillId="0" borderId="4" xfId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43" fontId="19" fillId="0" borderId="27" xfId="1" applyFont="1" applyFill="1" applyBorder="1" applyAlignment="1">
      <alignment horizontal="center"/>
    </xf>
    <xf numFmtId="0" fontId="17" fillId="0" borderId="15" xfId="0" applyFont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17" xfId="0" applyFont="1" applyBorder="1"/>
    <xf numFmtId="0" fontId="17" fillId="0" borderId="11" xfId="0" applyFont="1" applyBorder="1"/>
    <xf numFmtId="0" fontId="17" fillId="0" borderId="11" xfId="0" applyFont="1" applyBorder="1" applyAlignment="1">
      <alignment horizontal="right"/>
    </xf>
    <xf numFmtId="0" fontId="19" fillId="0" borderId="11" xfId="0" applyFont="1" applyBorder="1"/>
    <xf numFmtId="0" fontId="17" fillId="0" borderId="16" xfId="0" applyFont="1" applyBorder="1"/>
    <xf numFmtId="43" fontId="17" fillId="0" borderId="16" xfId="1" applyFont="1" applyFill="1" applyBorder="1" applyAlignment="1">
      <alignment horizontal="left"/>
    </xf>
    <xf numFmtId="0" fontId="23" fillId="0" borderId="15" xfId="0" applyFont="1" applyBorder="1"/>
    <xf numFmtId="0" fontId="23" fillId="0" borderId="0" xfId="0" applyFont="1" applyAlignment="1">
      <alignment horizontal="center" shrinkToFit="1"/>
    </xf>
    <xf numFmtId="0" fontId="19" fillId="0" borderId="15" xfId="0" applyFont="1" applyBorder="1" applyAlignment="1">
      <alignment shrinkToFit="1"/>
    </xf>
    <xf numFmtId="0" fontId="19" fillId="0" borderId="0" xfId="0" applyFont="1" applyAlignment="1">
      <alignment shrinkToFit="1"/>
    </xf>
    <xf numFmtId="0" fontId="17" fillId="0" borderId="15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7" fillId="0" borderId="17" xfId="0" applyFont="1" applyBorder="1" applyAlignment="1">
      <alignment horizontal="right"/>
    </xf>
    <xf numFmtId="0" fontId="24" fillId="0" borderId="11" xfId="0" applyFont="1" applyBorder="1"/>
    <xf numFmtId="0" fontId="14" fillId="0" borderId="11" xfId="0" applyFont="1" applyBorder="1" applyAlignment="1">
      <alignment horizontal="center"/>
    </xf>
    <xf numFmtId="0" fontId="17" fillId="0" borderId="18" xfId="0" applyFont="1" applyBorder="1"/>
    <xf numFmtId="0" fontId="26" fillId="2" borderId="0" xfId="2" applyFont="1" applyFill="1"/>
    <xf numFmtId="0" fontId="26" fillId="0" borderId="0" xfId="2" applyFont="1"/>
    <xf numFmtId="0" fontId="26" fillId="2" borderId="5" xfId="2" applyFont="1" applyFill="1" applyBorder="1" applyProtection="1">
      <protection locked="0"/>
    </xf>
    <xf numFmtId="0" fontId="26" fillId="0" borderId="0" xfId="2" applyFont="1" applyProtection="1">
      <protection locked="0"/>
    </xf>
    <xf numFmtId="0" fontId="28" fillId="2" borderId="0" xfId="2" applyFont="1" applyFill="1"/>
    <xf numFmtId="0" fontId="17" fillId="0" borderId="15" xfId="0" applyFont="1" applyBorder="1" applyAlignment="1">
      <alignment shrinkToFit="1"/>
    </xf>
    <xf numFmtId="0" fontId="17" fillId="0" borderId="0" xfId="0" applyFont="1" applyAlignment="1">
      <alignment horizontal="left" shrinkToFit="1"/>
    </xf>
    <xf numFmtId="0" fontId="16" fillId="0" borderId="0" xfId="0" applyFont="1" applyAlignment="1">
      <alignment shrinkToFit="1"/>
    </xf>
    <xf numFmtId="0" fontId="31" fillId="0" borderId="0" xfId="0" applyFont="1" applyAlignment="1">
      <alignment horizontal="right"/>
    </xf>
    <xf numFmtId="0" fontId="31" fillId="0" borderId="15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0" xfId="0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3" fontId="23" fillId="0" borderId="0" xfId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2" xfId="0" applyFont="1" applyBorder="1"/>
    <xf numFmtId="0" fontId="39" fillId="0" borderId="13" xfId="0" applyFont="1" applyBorder="1"/>
    <xf numFmtId="0" fontId="38" fillId="0" borderId="13" xfId="0" applyFont="1" applyBorder="1"/>
    <xf numFmtId="0" fontId="31" fillId="0" borderId="13" xfId="0" applyFont="1" applyBorder="1"/>
    <xf numFmtId="0" fontId="31" fillId="0" borderId="14" xfId="0" applyFont="1" applyBorder="1"/>
    <xf numFmtId="0" fontId="34" fillId="0" borderId="0" xfId="0" applyFont="1" applyAlignment="1">
      <alignment horizontal="center"/>
    </xf>
    <xf numFmtId="43" fontId="23" fillId="0" borderId="0" xfId="1" applyFont="1" applyFill="1" applyBorder="1" applyAlignment="1"/>
    <xf numFmtId="43" fontId="37" fillId="0" borderId="0" xfId="1" applyFont="1" applyFill="1" applyBorder="1" applyAlignment="1">
      <alignment horizontal="left" shrinkToFit="1"/>
    </xf>
    <xf numFmtId="0" fontId="16" fillId="0" borderId="0" xfId="0" applyFont="1" applyAlignment="1">
      <alignment horizontal="left"/>
    </xf>
    <xf numFmtId="0" fontId="19" fillId="0" borderId="24" xfId="0" applyFont="1" applyBorder="1" applyAlignment="1">
      <alignment horizontal="left"/>
    </xf>
    <xf numFmtId="0" fontId="31" fillId="0" borderId="17" xfId="0" applyFont="1" applyBorder="1" applyAlignment="1">
      <alignment horizontal="right"/>
    </xf>
    <xf numFmtId="0" fontId="33" fillId="0" borderId="11" xfId="0" applyFont="1" applyBorder="1"/>
    <xf numFmtId="0" fontId="39" fillId="0" borderId="29" xfId="0" applyFont="1" applyBorder="1" applyAlignment="1">
      <alignment shrinkToFit="1"/>
    </xf>
    <xf numFmtId="0" fontId="31" fillId="0" borderId="11" xfId="0" applyFont="1" applyBorder="1"/>
    <xf numFmtId="0" fontId="31" fillId="0" borderId="11" xfId="0" applyFont="1" applyBorder="1" applyAlignment="1">
      <alignment horizontal="right"/>
    </xf>
    <xf numFmtId="0" fontId="31" fillId="0" borderId="18" xfId="0" applyFont="1" applyBorder="1"/>
    <xf numFmtId="43" fontId="4" fillId="0" borderId="7" xfId="1" applyFont="1" applyFill="1" applyBorder="1"/>
    <xf numFmtId="43" fontId="8" fillId="0" borderId="11" xfId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3" fontId="4" fillId="0" borderId="5" xfId="1" applyFont="1" applyFill="1" applyBorder="1" applyAlignment="1">
      <alignment horizontal="center" vertical="top"/>
    </xf>
    <xf numFmtId="43" fontId="5" fillId="0" borderId="5" xfId="1" applyFont="1" applyFill="1" applyBorder="1" applyAlignment="1">
      <alignment horizontal="center" vertical="top" wrapText="1"/>
    </xf>
    <xf numFmtId="43" fontId="4" fillId="0" borderId="5" xfId="1" applyFont="1" applyFill="1" applyBorder="1" applyAlignment="1">
      <alignment horizontal="center" vertical="top" wrapText="1"/>
    </xf>
    <xf numFmtId="17" fontId="3" fillId="0" borderId="0" xfId="0" applyNumberFormat="1" applyFont="1" applyAlignment="1">
      <alignment horizontal="center"/>
    </xf>
    <xf numFmtId="43" fontId="42" fillId="0" borderId="5" xfId="1" applyFont="1" applyFill="1" applyBorder="1" applyAlignment="1">
      <alignment horizontal="center" vertical="top" wrapText="1"/>
    </xf>
    <xf numFmtId="43" fontId="5" fillId="0" borderId="7" xfId="1" applyFont="1" applyFill="1" applyBorder="1"/>
    <xf numFmtId="0" fontId="43" fillId="0" borderId="2" xfId="0" applyFont="1" applyBorder="1" applyAlignment="1">
      <alignment horizontal="center"/>
    </xf>
    <xf numFmtId="0" fontId="44" fillId="2" borderId="5" xfId="2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shrinkToFit="1"/>
    </xf>
    <xf numFmtId="0" fontId="17" fillId="0" borderId="28" xfId="0" applyFont="1" applyBorder="1" applyAlignment="1">
      <alignment horizontal="center" shrinkToFit="1"/>
    </xf>
    <xf numFmtId="43" fontId="23" fillId="0" borderId="22" xfId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shrinkToFit="1"/>
    </xf>
    <xf numFmtId="0" fontId="23" fillId="0" borderId="16" xfId="0" applyFont="1" applyBorder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Alignment="1">
      <alignment horizontal="center" shrinkToFi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3" fontId="23" fillId="0" borderId="0" xfId="1" applyFont="1" applyFill="1" applyBorder="1" applyAlignment="1">
      <alignment horizontal="center"/>
    </xf>
    <xf numFmtId="43" fontId="37" fillId="0" borderId="0" xfId="1" applyFont="1" applyFill="1" applyBorder="1" applyAlignment="1">
      <alignment horizontal="left" shrinkToFit="1"/>
    </xf>
    <xf numFmtId="43" fontId="37" fillId="0" borderId="16" xfId="1" applyFont="1" applyFill="1" applyBorder="1" applyAlignment="1">
      <alignment horizontal="left" shrinkToFit="1"/>
    </xf>
    <xf numFmtId="0" fontId="31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9" fillId="0" borderId="0" xfId="0" applyFont="1" applyAlignment="1">
      <alignment horizontal="left" shrinkToFit="1"/>
    </xf>
    <xf numFmtId="0" fontId="29" fillId="0" borderId="16" xfId="0" applyFont="1" applyBorder="1" applyAlignment="1">
      <alignment horizontal="left" shrinkToFit="1"/>
    </xf>
    <xf numFmtId="0" fontId="30" fillId="0" borderId="15" xfId="0" applyFont="1" applyBorder="1" applyAlignment="1">
      <alignment horizontal="left" shrinkToFit="1"/>
    </xf>
    <xf numFmtId="0" fontId="30" fillId="0" borderId="0" xfId="0" applyFont="1" applyAlignment="1">
      <alignment horizontal="left" shrinkToFit="1"/>
    </xf>
    <xf numFmtId="0" fontId="30" fillId="0" borderId="16" xfId="0" applyFont="1" applyBorder="1" applyAlignment="1">
      <alignment horizontal="left" shrinkToFit="1"/>
    </xf>
    <xf numFmtId="0" fontId="19" fillId="0" borderId="24" xfId="0" applyFont="1" applyBorder="1" applyAlignment="1">
      <alignment horizontal="center" shrinkToFit="1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left" shrinkToFit="1"/>
    </xf>
    <xf numFmtId="4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3" fontId="37" fillId="0" borderId="0" xfId="0" applyNumberFormat="1" applyFont="1" applyAlignment="1">
      <alignment horizontal="left" shrinkToFit="1"/>
    </xf>
    <xf numFmtId="0" fontId="37" fillId="0" borderId="0" xfId="0" applyFont="1" applyAlignment="1">
      <alignment horizontal="left" shrinkToFit="1"/>
    </xf>
    <xf numFmtId="0" fontId="37" fillId="0" borderId="16" xfId="0" applyFont="1" applyBorder="1" applyAlignment="1">
      <alignment horizontal="left" shrinkToFit="1"/>
    </xf>
    <xf numFmtId="0" fontId="17" fillId="0" borderId="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21" fillId="0" borderId="9" xfId="0" applyFont="1" applyBorder="1" applyAlignment="1">
      <alignment horizontal="center" shrinkToFit="1"/>
    </xf>
    <xf numFmtId="0" fontId="17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6" xfId="0" applyFont="1" applyBorder="1" applyAlignment="1">
      <alignment horizontal="left"/>
    </xf>
    <xf numFmtId="0" fontId="19" fillId="0" borderId="11" xfId="0" applyFont="1" applyBorder="1" applyAlignment="1">
      <alignment horizontal="left" shrinkToFit="1"/>
    </xf>
    <xf numFmtId="0" fontId="19" fillId="0" borderId="18" xfId="0" applyFont="1" applyBorder="1" applyAlignment="1">
      <alignment horizontal="left" shrinkToFit="1"/>
    </xf>
    <xf numFmtId="0" fontId="19" fillId="0" borderId="11" xfId="0" applyFont="1" applyBorder="1" applyAlignment="1">
      <alignment horizontal="center" shrinkToFit="1"/>
    </xf>
    <xf numFmtId="0" fontId="17" fillId="0" borderId="0" xfId="0" applyFont="1" applyAlignment="1">
      <alignment horizontal="right" shrinkToFit="1"/>
    </xf>
    <xf numFmtId="0" fontId="19" fillId="0" borderId="18" xfId="0" applyFont="1" applyBorder="1" applyAlignment="1">
      <alignment horizontal="center" shrinkToFit="1"/>
    </xf>
    <xf numFmtId="0" fontId="17" fillId="0" borderId="17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9" xfId="0" applyFont="1" applyBorder="1" applyAlignment="1">
      <alignment horizontal="center" shrinkToFit="1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3" fontId="15" fillId="0" borderId="15" xfId="1" applyFont="1" applyFill="1" applyBorder="1" applyAlignment="1">
      <alignment horizontal="center"/>
    </xf>
    <xf numFmtId="43" fontId="15" fillId="0" borderId="16" xfId="1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9" fillId="0" borderId="10" xfId="0" applyFont="1" applyBorder="1" applyAlignment="1">
      <alignment horizontal="center" shrinkToFit="1"/>
    </xf>
    <xf numFmtId="0" fontId="24" fillId="0" borderId="11" xfId="0" applyFont="1" applyBorder="1" applyAlignment="1">
      <alignment horizontal="center" shrinkToFit="1"/>
    </xf>
    <xf numFmtId="0" fontId="17" fillId="0" borderId="11" xfId="0" applyFont="1" applyBorder="1" applyAlignment="1">
      <alignment horizontal="center" shrinkToFit="1"/>
    </xf>
    <xf numFmtId="14" fontId="17" fillId="0" borderId="22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45" fillId="0" borderId="11" xfId="0" applyFont="1" applyBorder="1" applyAlignment="1">
      <alignment horizontal="left" vertical="center" wrapText="1" shrinkToFit="1"/>
    </xf>
    <xf numFmtId="0" fontId="45" fillId="0" borderId="11" xfId="0" applyFont="1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center" shrinkToFit="1"/>
    </xf>
    <xf numFmtId="49" fontId="19" fillId="0" borderId="11" xfId="0" applyNumberFormat="1" applyFont="1" applyBorder="1" applyAlignment="1">
      <alignment horizontal="center" shrinkToFit="1"/>
    </xf>
    <xf numFmtId="0" fontId="19" fillId="0" borderId="11" xfId="0" applyFont="1" applyBorder="1" applyAlignment="1">
      <alignment horizontal="left" vertical="center" wrapText="1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26" fillId="2" borderId="8" xfId="2" applyFont="1" applyFill="1" applyBorder="1" applyAlignment="1" applyProtection="1">
      <alignment horizontal="center"/>
      <protection locked="0"/>
    </xf>
    <xf numFmtId="0" fontId="26" fillId="2" borderId="10" xfId="2" applyFont="1" applyFill="1" applyBorder="1" applyAlignment="1" applyProtection="1">
      <alignment horizontal="center"/>
      <protection locked="0"/>
    </xf>
    <xf numFmtId="0" fontId="27" fillId="2" borderId="0" xfId="2" applyFont="1" applyFill="1" applyAlignment="1">
      <alignment horizontal="center"/>
    </xf>
    <xf numFmtId="0" fontId="26" fillId="2" borderId="5" xfId="2" applyFont="1" applyFill="1" applyBorder="1" applyAlignment="1">
      <alignment horizontal="center" vertical="center"/>
    </xf>
    <xf numFmtId="0" fontId="26" fillId="2" borderId="12" xfId="2" applyFont="1" applyFill="1" applyBorder="1" applyAlignment="1">
      <alignment horizontal="center" vertical="center"/>
    </xf>
    <xf numFmtId="0" fontId="26" fillId="2" borderId="14" xfId="2" applyFont="1" applyFill="1" applyBorder="1" applyAlignment="1">
      <alignment horizontal="center" vertical="center"/>
    </xf>
    <xf numFmtId="0" fontId="26" fillId="2" borderId="17" xfId="2" applyFont="1" applyFill="1" applyBorder="1" applyAlignment="1">
      <alignment horizontal="center" vertical="center"/>
    </xf>
    <xf numFmtId="0" fontId="26" fillId="2" borderId="18" xfId="2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11" xfId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colors>
    <mruColors>
      <color rgb="FF291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M39"/>
  <sheetViews>
    <sheetView topLeftCell="A16" zoomScale="126" zoomScaleNormal="126" workbookViewId="0">
      <selection activeCell="B13" sqref="B13:K13"/>
    </sheetView>
  </sheetViews>
  <sheetFormatPr defaultColWidth="8.75" defaultRowHeight="18" x14ac:dyDescent="0.25"/>
  <cols>
    <col min="1" max="1" width="6.125" style="73" customWidth="1"/>
    <col min="2" max="2" width="4.125" style="73" customWidth="1"/>
    <col min="3" max="3" width="3.125" style="73" customWidth="1"/>
    <col min="4" max="4" width="7.375" style="73" customWidth="1"/>
    <col min="5" max="5" width="7.25" style="73" customWidth="1"/>
    <col min="6" max="6" width="8.75" style="73"/>
    <col min="7" max="7" width="4" style="73" customWidth="1"/>
    <col min="8" max="8" width="6.75" style="73" customWidth="1"/>
    <col min="9" max="9" width="13.75" style="73" customWidth="1"/>
    <col min="10" max="10" width="6.25" style="73" customWidth="1"/>
    <col min="11" max="11" width="5.75" style="73" customWidth="1"/>
    <col min="12" max="12" width="15.375" style="73" customWidth="1"/>
    <col min="13" max="13" width="21.375" style="73" customWidth="1"/>
    <col min="14" max="16384" width="8.75" style="73"/>
  </cols>
  <sheetData>
    <row r="1" spans="1:13" ht="16.149999999999999" customHeight="1" x14ac:dyDescent="0.25">
      <c r="L1" s="73" t="s">
        <v>105</v>
      </c>
    </row>
    <row r="2" spans="1:13" s="125" customFormat="1" ht="15.75" x14ac:dyDescent="0.25">
      <c r="A2" s="165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210" t="s">
        <v>67</v>
      </c>
      <c r="L2" s="211"/>
      <c r="M2" s="135"/>
    </row>
    <row r="3" spans="1:13" ht="17.45" customHeight="1" x14ac:dyDescent="0.25">
      <c r="A3" s="212" t="s">
        <v>54</v>
      </c>
      <c r="B3" s="74"/>
      <c r="C3" s="74"/>
      <c r="D3" s="74"/>
      <c r="E3" s="74"/>
      <c r="F3" s="74"/>
      <c r="G3" s="74"/>
      <c r="H3" s="74"/>
      <c r="I3" s="75"/>
      <c r="J3" s="76"/>
      <c r="K3" s="213" t="s">
        <v>55</v>
      </c>
      <c r="L3" s="214"/>
      <c r="M3" s="77"/>
    </row>
    <row r="4" spans="1:13" ht="19.149999999999999" customHeight="1" x14ac:dyDescent="0.25">
      <c r="A4" s="212"/>
      <c r="B4" s="164" t="s">
        <v>60</v>
      </c>
      <c r="C4" s="164"/>
      <c r="D4" s="164"/>
      <c r="E4" s="164"/>
      <c r="F4" s="164"/>
      <c r="G4" s="164"/>
      <c r="H4" s="164"/>
      <c r="I4" s="164"/>
      <c r="J4" s="78"/>
      <c r="K4" s="215" t="s">
        <v>68</v>
      </c>
      <c r="L4" s="163"/>
      <c r="M4" s="79"/>
    </row>
    <row r="5" spans="1:13" ht="6.75" customHeight="1" x14ac:dyDescent="0.25">
      <c r="A5" s="216"/>
      <c r="B5" s="217"/>
      <c r="C5" s="217"/>
      <c r="D5" s="217"/>
      <c r="E5" s="217"/>
      <c r="F5" s="217"/>
      <c r="G5" s="217"/>
      <c r="H5" s="217"/>
      <c r="I5" s="217"/>
      <c r="J5" s="218"/>
      <c r="K5" s="219"/>
      <c r="L5" s="180"/>
      <c r="M5" s="79"/>
    </row>
    <row r="6" spans="1:13" x14ac:dyDescent="0.25">
      <c r="A6" s="220" t="s">
        <v>43</v>
      </c>
      <c r="B6" s="221"/>
      <c r="C6" s="221"/>
      <c r="D6" s="207"/>
      <c r="E6" s="207"/>
      <c r="F6" s="207"/>
      <c r="G6" s="207"/>
      <c r="H6" s="207"/>
      <c r="I6" s="72" t="s">
        <v>63</v>
      </c>
      <c r="J6" s="207"/>
      <c r="K6" s="207"/>
      <c r="L6" s="222"/>
      <c r="M6" s="80"/>
    </row>
    <row r="7" spans="1:13" x14ac:dyDescent="0.25">
      <c r="A7" s="81" t="s">
        <v>69</v>
      </c>
      <c r="C7" s="82"/>
      <c r="D7" s="207"/>
      <c r="E7" s="207"/>
      <c r="F7" s="207"/>
      <c r="G7" s="207"/>
      <c r="H7" s="207"/>
      <c r="I7" s="72" t="s">
        <v>30</v>
      </c>
      <c r="J7" s="208" t="s">
        <v>70</v>
      </c>
      <c r="K7" s="208"/>
      <c r="L7" s="209"/>
      <c r="M7" s="83"/>
    </row>
    <row r="8" spans="1:13" x14ac:dyDescent="0.25">
      <c r="A8" s="191" t="s">
        <v>71</v>
      </c>
      <c r="B8" s="192"/>
      <c r="C8" s="192"/>
      <c r="D8" s="192"/>
      <c r="E8" s="192"/>
      <c r="F8" s="193" t="s">
        <v>61</v>
      </c>
      <c r="G8" s="193"/>
      <c r="H8" s="193"/>
      <c r="I8" s="193"/>
      <c r="J8" s="193"/>
      <c r="K8" s="193"/>
      <c r="L8" s="194"/>
      <c r="M8" s="126"/>
    </row>
    <row r="9" spans="1:13" ht="24" customHeight="1" x14ac:dyDescent="0.25">
      <c r="A9" s="191" t="s">
        <v>56</v>
      </c>
      <c r="B9" s="192"/>
      <c r="C9" s="192"/>
      <c r="D9" s="192"/>
      <c r="E9" s="195"/>
      <c r="F9" s="195"/>
      <c r="G9" s="195"/>
      <c r="H9" s="195"/>
      <c r="I9" s="195"/>
      <c r="J9" s="195"/>
      <c r="K9" s="195"/>
      <c r="L9" s="196"/>
      <c r="M9" s="84"/>
    </row>
    <row r="10" spans="1:13" x14ac:dyDescent="0.25">
      <c r="A10" s="85" t="s">
        <v>64</v>
      </c>
      <c r="B10" s="86"/>
      <c r="C10" s="197"/>
      <c r="D10" s="197"/>
      <c r="E10" s="197"/>
      <c r="F10" s="197"/>
      <c r="G10" s="198" t="s">
        <v>65</v>
      </c>
      <c r="H10" s="198"/>
      <c r="I10" s="197"/>
      <c r="J10" s="197"/>
      <c r="K10" s="197"/>
      <c r="L10" s="199"/>
      <c r="M10" s="80"/>
    </row>
    <row r="11" spans="1:13" x14ac:dyDescent="0.25">
      <c r="A11" s="200" t="s">
        <v>72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26"/>
    </row>
    <row r="12" spans="1:13" ht="21.75" customHeight="1" x14ac:dyDescent="0.25">
      <c r="A12" s="87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88"/>
      <c r="M12" s="89"/>
    </row>
    <row r="13" spans="1:13" ht="21.75" customHeight="1" x14ac:dyDescent="0.25">
      <c r="A13" s="90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91"/>
      <c r="M13" s="92"/>
    </row>
    <row r="14" spans="1:13" ht="19.5" customHeight="1" x14ac:dyDescent="0.25">
      <c r="A14" s="90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91"/>
      <c r="M14" s="92"/>
    </row>
    <row r="15" spans="1:13" ht="21" customHeight="1" x14ac:dyDescent="0.25">
      <c r="A15" s="90"/>
      <c r="B15" s="205"/>
      <c r="C15" s="204"/>
      <c r="D15" s="204"/>
      <c r="E15" s="204"/>
      <c r="F15" s="204"/>
      <c r="G15" s="204"/>
      <c r="H15" s="204"/>
      <c r="I15" s="204"/>
      <c r="J15" s="204"/>
      <c r="K15" s="206"/>
      <c r="L15" s="91"/>
      <c r="M15" s="92"/>
    </row>
    <row r="16" spans="1:13" ht="24" customHeight="1" x14ac:dyDescent="0.25">
      <c r="A16" s="90"/>
      <c r="B16" s="204" t="s">
        <v>110</v>
      </c>
      <c r="C16" s="204"/>
      <c r="D16" s="204"/>
      <c r="E16" s="204"/>
      <c r="F16" s="204"/>
      <c r="G16" s="204"/>
      <c r="H16" s="204"/>
      <c r="I16" s="204"/>
      <c r="J16" s="204"/>
      <c r="K16" s="204"/>
      <c r="L16" s="91"/>
      <c r="M16" s="92"/>
    </row>
    <row r="17" spans="1:13" ht="18.75" thickBot="1" x14ac:dyDescent="0.3">
      <c r="A17" s="187" t="s">
        <v>73</v>
      </c>
      <c r="B17" s="188"/>
      <c r="C17" s="189" t="s">
        <v>112</v>
      </c>
      <c r="D17" s="189"/>
      <c r="E17" s="189"/>
      <c r="F17" s="189"/>
      <c r="G17" s="189"/>
      <c r="H17" s="189"/>
      <c r="I17" s="189"/>
      <c r="J17" s="190" t="s">
        <v>74</v>
      </c>
      <c r="K17" s="190"/>
      <c r="L17" s="93"/>
      <c r="M17" s="92"/>
    </row>
    <row r="18" spans="1:13" s="120" customFormat="1" ht="19.5" thickTop="1" x14ac:dyDescent="0.25">
      <c r="A18" s="118"/>
      <c r="B18" s="173" t="s">
        <v>103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4"/>
      <c r="M18" s="119"/>
    </row>
    <row r="19" spans="1:13" s="120" customFormat="1" ht="19.5" x14ac:dyDescent="0.3">
      <c r="A19" s="175" t="s">
        <v>109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119"/>
    </row>
    <row r="20" spans="1:13" s="120" customFormat="1" ht="19.5" x14ac:dyDescent="0.3">
      <c r="A20" s="175" t="s">
        <v>108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7"/>
      <c r="M20" s="119"/>
    </row>
    <row r="21" spans="1:13" s="120" customFormat="1" ht="18.75" x14ac:dyDescent="0.25">
      <c r="A21" s="175" t="s">
        <v>104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119"/>
    </row>
    <row r="22" spans="1:13" x14ac:dyDescent="0.25">
      <c r="A22" s="94"/>
      <c r="B22" s="95"/>
      <c r="C22" s="121" t="s">
        <v>101</v>
      </c>
      <c r="D22" s="162"/>
      <c r="E22" s="162"/>
      <c r="F22" s="162"/>
      <c r="G22" s="162"/>
      <c r="H22" s="126" t="s">
        <v>75</v>
      </c>
      <c r="K22" s="162" t="s">
        <v>68</v>
      </c>
      <c r="L22" s="163"/>
      <c r="M22" s="79"/>
    </row>
    <row r="23" spans="1:13" x14ac:dyDescent="0.25">
      <c r="A23" s="97"/>
      <c r="B23" s="98"/>
      <c r="C23" s="99" t="s">
        <v>59</v>
      </c>
      <c r="D23" s="178"/>
      <c r="E23" s="178"/>
      <c r="F23" s="178"/>
      <c r="G23" s="178"/>
      <c r="H23" s="100" t="s">
        <v>58</v>
      </c>
      <c r="I23" s="100"/>
      <c r="J23" s="100"/>
      <c r="K23" s="179"/>
      <c r="L23" s="180"/>
      <c r="M23" s="79"/>
    </row>
    <row r="24" spans="1:13" x14ac:dyDescent="0.25">
      <c r="A24" s="81" t="s">
        <v>57</v>
      </c>
      <c r="B24" s="181" t="s">
        <v>60</v>
      </c>
      <c r="C24" s="181"/>
      <c r="D24" s="181"/>
      <c r="E24" s="181"/>
      <c r="F24" s="181"/>
      <c r="G24" s="181"/>
      <c r="H24" s="181"/>
      <c r="I24" s="181"/>
      <c r="J24" s="78"/>
      <c r="K24" s="95"/>
      <c r="L24" s="101"/>
      <c r="M24" s="95"/>
    </row>
    <row r="25" spans="1:13" x14ac:dyDescent="0.25">
      <c r="A25" s="94"/>
      <c r="B25" s="126" t="s">
        <v>76</v>
      </c>
      <c r="C25" s="126"/>
      <c r="D25" s="126"/>
      <c r="E25" s="126"/>
      <c r="F25" s="126"/>
      <c r="G25" s="126"/>
      <c r="H25" s="126"/>
      <c r="I25" s="79"/>
      <c r="J25" s="182"/>
      <c r="K25" s="183"/>
      <c r="L25" s="102" t="s">
        <v>2</v>
      </c>
      <c r="M25" s="128"/>
    </row>
    <row r="26" spans="1:13" x14ac:dyDescent="0.25">
      <c r="A26" s="103"/>
      <c r="B26" s="95"/>
      <c r="C26" s="74"/>
      <c r="D26" s="74"/>
      <c r="E26" s="74"/>
      <c r="F26" s="74"/>
      <c r="G26" s="74"/>
      <c r="H26" s="184" t="str">
        <f>+C17</f>
        <v>(                                                                             )</v>
      </c>
      <c r="I26" s="185"/>
      <c r="J26" s="185"/>
      <c r="K26" s="185"/>
      <c r="L26" s="186"/>
      <c r="M26" s="104"/>
    </row>
    <row r="27" spans="1:13" x14ac:dyDescent="0.25">
      <c r="A27" s="94"/>
      <c r="B27" s="95"/>
      <c r="C27" s="96" t="s">
        <v>77</v>
      </c>
      <c r="D27" s="162"/>
      <c r="E27" s="162"/>
      <c r="F27" s="162"/>
      <c r="G27" s="162"/>
      <c r="H27" s="126"/>
      <c r="K27" s="162" t="s">
        <v>68</v>
      </c>
      <c r="L27" s="163"/>
      <c r="M27" s="79"/>
    </row>
    <row r="28" spans="1:13" ht="18" customHeight="1" x14ac:dyDescent="0.25">
      <c r="A28" s="105"/>
      <c r="B28" s="106"/>
      <c r="C28" s="106" t="s">
        <v>59</v>
      </c>
      <c r="D28" s="158"/>
      <c r="E28" s="158"/>
      <c r="F28" s="158"/>
      <c r="G28" s="158"/>
      <c r="H28" s="95" t="s">
        <v>58</v>
      </c>
      <c r="I28" s="95"/>
      <c r="J28" s="95"/>
      <c r="K28" s="95"/>
      <c r="L28" s="101"/>
      <c r="M28" s="95"/>
    </row>
    <row r="29" spans="1:13" s="125" customFormat="1" ht="15.75" x14ac:dyDescent="0.25">
      <c r="A29" s="130"/>
      <c r="B29" s="131"/>
      <c r="C29" s="131"/>
      <c r="D29" s="131"/>
      <c r="E29" s="131"/>
      <c r="F29" s="131"/>
      <c r="G29" s="131"/>
      <c r="H29" s="132" t="s">
        <v>78</v>
      </c>
      <c r="I29" s="133"/>
      <c r="J29" s="133"/>
      <c r="K29" s="133"/>
      <c r="L29" s="134"/>
      <c r="M29" s="123"/>
    </row>
    <row r="30" spans="1:13" x14ac:dyDescent="0.25">
      <c r="A30" s="107"/>
      <c r="B30" s="95"/>
      <c r="C30" s="95" t="s">
        <v>79</v>
      </c>
      <c r="D30" s="95"/>
      <c r="E30" s="95"/>
      <c r="F30" s="95"/>
      <c r="G30" s="95"/>
      <c r="H30" s="159"/>
      <c r="I30" s="159"/>
      <c r="J30" s="159"/>
      <c r="K30" s="126" t="s">
        <v>2</v>
      </c>
      <c r="L30" s="101"/>
      <c r="M30" s="95"/>
    </row>
    <row r="31" spans="1:13" ht="23.45" customHeight="1" x14ac:dyDescent="0.25">
      <c r="A31" s="103"/>
      <c r="B31" s="95"/>
      <c r="C31" s="74"/>
      <c r="D31" s="74"/>
      <c r="E31" s="74"/>
      <c r="F31" s="74"/>
      <c r="G31" s="74"/>
      <c r="H31" s="160" t="str">
        <f>+C17</f>
        <v>(                                                                             )</v>
      </c>
      <c r="I31" s="160"/>
      <c r="J31" s="160"/>
      <c r="K31" s="160"/>
      <c r="L31" s="161"/>
      <c r="M31" s="104"/>
    </row>
    <row r="32" spans="1:13" x14ac:dyDescent="0.25">
      <c r="A32" s="94"/>
      <c r="B32" s="95"/>
      <c r="C32" s="96" t="s">
        <v>80</v>
      </c>
      <c r="D32" s="162"/>
      <c r="E32" s="162"/>
      <c r="F32" s="162"/>
      <c r="G32" s="162"/>
      <c r="H32" s="96"/>
      <c r="I32" s="96"/>
      <c r="J32" s="96" t="s">
        <v>25</v>
      </c>
      <c r="K32" s="162" t="s">
        <v>68</v>
      </c>
      <c r="L32" s="163"/>
      <c r="M32" s="79"/>
    </row>
    <row r="33" spans="1:13" ht="19.149999999999999" customHeight="1" x14ac:dyDescent="0.25">
      <c r="A33" s="107"/>
      <c r="B33" s="80"/>
      <c r="C33" s="138" t="s">
        <v>59</v>
      </c>
      <c r="H33" s="126" t="s">
        <v>58</v>
      </c>
      <c r="I33" s="108"/>
      <c r="J33" s="95"/>
      <c r="K33" s="95"/>
      <c r="L33" s="101"/>
      <c r="M33" s="95"/>
    </row>
    <row r="34" spans="1:13" ht="6" customHeight="1" x14ac:dyDescent="0.25">
      <c r="A34" s="105"/>
      <c r="B34" s="106"/>
      <c r="C34" s="106"/>
      <c r="D34" s="164"/>
      <c r="E34" s="164"/>
      <c r="F34" s="164"/>
      <c r="G34" s="164"/>
      <c r="H34" s="95"/>
      <c r="I34" s="95"/>
      <c r="J34" s="95"/>
      <c r="K34" s="95"/>
      <c r="L34" s="101"/>
      <c r="M34" s="95"/>
    </row>
    <row r="35" spans="1:13" s="125" customFormat="1" ht="15.75" x14ac:dyDescent="0.25">
      <c r="A35" s="165" t="s">
        <v>81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7"/>
      <c r="M35" s="129"/>
    </row>
    <row r="36" spans="1:13" x14ac:dyDescent="0.25">
      <c r="A36" s="94" t="s">
        <v>82</v>
      </c>
      <c r="C36" s="95"/>
      <c r="D36" s="168"/>
      <c r="E36" s="168"/>
      <c r="F36" s="136" t="s">
        <v>2</v>
      </c>
      <c r="G36" s="169" t="str">
        <f>+C17</f>
        <v>(                                                                             )</v>
      </c>
      <c r="H36" s="169"/>
      <c r="I36" s="169"/>
      <c r="J36" s="169"/>
      <c r="K36" s="169"/>
      <c r="L36" s="170"/>
      <c r="M36" s="127"/>
    </row>
    <row r="37" spans="1:13" x14ac:dyDescent="0.25">
      <c r="A37" s="94" t="s">
        <v>83</v>
      </c>
      <c r="C37" s="95"/>
      <c r="D37" s="128"/>
      <c r="E37" s="128"/>
      <c r="F37" s="136"/>
      <c r="G37" s="137"/>
      <c r="H37" s="137"/>
      <c r="I37" s="137"/>
      <c r="J37" s="137"/>
      <c r="K37" s="137"/>
      <c r="L37" s="101"/>
      <c r="M37" s="127"/>
    </row>
    <row r="38" spans="1:13" s="125" customFormat="1" ht="18" customHeight="1" x14ac:dyDescent="0.25">
      <c r="A38" s="122"/>
      <c r="B38" s="123"/>
      <c r="C38" s="121" t="s">
        <v>102</v>
      </c>
      <c r="D38" s="171"/>
      <c r="E38" s="171"/>
      <c r="F38" s="171"/>
      <c r="G38" s="171"/>
      <c r="H38" s="125" t="s">
        <v>40</v>
      </c>
      <c r="J38" s="121" t="s">
        <v>25</v>
      </c>
      <c r="K38" s="171" t="s">
        <v>68</v>
      </c>
      <c r="L38" s="172"/>
      <c r="M38" s="124"/>
    </row>
    <row r="39" spans="1:13" s="125" customFormat="1" ht="15" x14ac:dyDescent="0.2">
      <c r="A39" s="140"/>
      <c r="B39" s="141"/>
      <c r="C39" s="142"/>
      <c r="D39" s="157" t="s">
        <v>113</v>
      </c>
      <c r="E39" s="157"/>
      <c r="F39" s="157"/>
      <c r="G39" s="157"/>
      <c r="H39" s="143"/>
      <c r="I39" s="144"/>
      <c r="J39" s="143"/>
      <c r="K39" s="143"/>
      <c r="L39" s="145"/>
      <c r="M39" s="123"/>
    </row>
  </sheetData>
  <protectedRanges>
    <protectedRange sqref="D6:D7 J6:J7 F8 E9 G23 B3:B4 A12:M16" name="ช่วง1"/>
  </protectedRanges>
  <mergeCells count="53">
    <mergeCell ref="D7:H7"/>
    <mergeCell ref="J7:L7"/>
    <mergeCell ref="A2:J2"/>
    <mergeCell ref="K2:L2"/>
    <mergeCell ref="A3:A4"/>
    <mergeCell ref="K3:L3"/>
    <mergeCell ref="B4:I4"/>
    <mergeCell ref="K4:L4"/>
    <mergeCell ref="A5:J5"/>
    <mergeCell ref="K5:L5"/>
    <mergeCell ref="A6:C6"/>
    <mergeCell ref="D6:H6"/>
    <mergeCell ref="J6:L6"/>
    <mergeCell ref="A17:B17"/>
    <mergeCell ref="C17:I17"/>
    <mergeCell ref="J17:K17"/>
    <mergeCell ref="A8:E8"/>
    <mergeCell ref="F8:L8"/>
    <mergeCell ref="A9:D9"/>
    <mergeCell ref="E9:L9"/>
    <mergeCell ref="C10:F10"/>
    <mergeCell ref="G10:H10"/>
    <mergeCell ref="I10:L10"/>
    <mergeCell ref="A11:L11"/>
    <mergeCell ref="B12:K12"/>
    <mergeCell ref="B13:K13"/>
    <mergeCell ref="B15:K15"/>
    <mergeCell ref="B16:K16"/>
    <mergeCell ref="D27:G27"/>
    <mergeCell ref="K27:L27"/>
    <mergeCell ref="B18:L18"/>
    <mergeCell ref="A19:L19"/>
    <mergeCell ref="A20:L20"/>
    <mergeCell ref="A21:L21"/>
    <mergeCell ref="D22:G22"/>
    <mergeCell ref="K22:L22"/>
    <mergeCell ref="D23:G23"/>
    <mergeCell ref="K23:L23"/>
    <mergeCell ref="B24:I24"/>
    <mergeCell ref="J25:K25"/>
    <mergeCell ref="H26:L26"/>
    <mergeCell ref="D39:G39"/>
    <mergeCell ref="D28:G28"/>
    <mergeCell ref="H30:J30"/>
    <mergeCell ref="H31:L31"/>
    <mergeCell ref="D32:G32"/>
    <mergeCell ref="K32:L32"/>
    <mergeCell ref="D34:G34"/>
    <mergeCell ref="A35:L35"/>
    <mergeCell ref="D36:E36"/>
    <mergeCell ref="G36:L36"/>
    <mergeCell ref="D38:G38"/>
    <mergeCell ref="K38:L38"/>
  </mergeCells>
  <pageMargins left="0.35433070866141736" right="0.31496062992125984" top="0.19685039370078741" bottom="0" header="0.19685039370078741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23"/>
  <sheetViews>
    <sheetView topLeftCell="A13" workbookViewId="0">
      <selection activeCell="A18" sqref="A18:L18"/>
    </sheetView>
  </sheetViews>
  <sheetFormatPr defaultColWidth="8.75" defaultRowHeight="30.75" x14ac:dyDescent="0.7"/>
  <cols>
    <col min="1" max="1" width="5.25" style="38" customWidth="1"/>
    <col min="2" max="2" width="8.125" style="38" customWidth="1"/>
    <col min="3" max="3" width="8.75" style="38"/>
    <col min="4" max="4" width="6.125" style="38" customWidth="1"/>
    <col min="5" max="5" width="5.25" style="38" customWidth="1"/>
    <col min="6" max="6" width="4.625" style="38" customWidth="1"/>
    <col min="7" max="7" width="5.625" style="38" customWidth="1"/>
    <col min="8" max="8" width="9.75" style="38" customWidth="1"/>
    <col min="9" max="9" width="6.75" style="38" customWidth="1"/>
    <col min="10" max="10" width="7.25" style="38" customWidth="1"/>
    <col min="11" max="11" width="14.25" style="64" customWidth="1"/>
    <col min="12" max="16384" width="8.75" style="38"/>
  </cols>
  <sheetData>
    <row r="1" spans="1:11" x14ac:dyDescent="0.7">
      <c r="A1" s="256" t="s">
        <v>22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x14ac:dyDescent="0.7">
      <c r="C2" s="38" t="s">
        <v>53</v>
      </c>
    </row>
    <row r="3" spans="1:11" x14ac:dyDescent="0.7">
      <c r="G3" s="39"/>
      <c r="H3" s="39"/>
      <c r="I3" s="39"/>
      <c r="J3" s="39"/>
      <c r="K3" s="65"/>
    </row>
    <row r="4" spans="1:11" x14ac:dyDescent="0.7">
      <c r="F4" s="38" t="s">
        <v>25</v>
      </c>
      <c r="G4" s="60"/>
      <c r="H4" s="60"/>
      <c r="I4" s="60"/>
      <c r="J4" s="60"/>
      <c r="K4" s="66"/>
    </row>
    <row r="5" spans="1:11" ht="15" customHeight="1" x14ac:dyDescent="0.7">
      <c r="G5" s="40"/>
      <c r="H5" s="40"/>
      <c r="I5" s="41"/>
      <c r="J5" s="41"/>
      <c r="K5" s="67"/>
    </row>
    <row r="6" spans="1:11" x14ac:dyDescent="0.7">
      <c r="B6" s="38" t="s">
        <v>43</v>
      </c>
      <c r="C6" s="53"/>
      <c r="D6" s="53"/>
      <c r="E6" s="53"/>
      <c r="F6" s="53"/>
      <c r="G6" s="38" t="s">
        <v>26</v>
      </c>
      <c r="I6" s="53"/>
      <c r="J6" s="38" t="s">
        <v>27</v>
      </c>
      <c r="K6" s="53"/>
    </row>
    <row r="7" spans="1:11" x14ac:dyDescent="0.7">
      <c r="A7" s="38" t="s">
        <v>28</v>
      </c>
      <c r="B7" s="53"/>
      <c r="C7" s="53"/>
      <c r="D7" s="38" t="s">
        <v>29</v>
      </c>
      <c r="E7" s="58"/>
      <c r="F7" s="58"/>
      <c r="G7" s="38" t="s">
        <v>100</v>
      </c>
      <c r="H7" s="53"/>
      <c r="I7" s="53"/>
      <c r="J7" s="38" t="s">
        <v>30</v>
      </c>
      <c r="K7" s="58"/>
    </row>
    <row r="8" spans="1:11" x14ac:dyDescent="0.7">
      <c r="A8" s="257" t="s">
        <v>31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1" ht="17.45" customHeight="1" x14ac:dyDescent="0.7"/>
    <row r="10" spans="1:11" s="39" customFormat="1" x14ac:dyDescent="0.7">
      <c r="A10" s="258" t="s">
        <v>32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68" t="s">
        <v>1</v>
      </c>
    </row>
    <row r="11" spans="1:11" ht="16.149999999999999" customHeight="1" x14ac:dyDescent="0.7">
      <c r="A11" s="43"/>
      <c r="B11" s="44"/>
      <c r="C11" s="44"/>
      <c r="D11" s="44"/>
      <c r="E11" s="44"/>
      <c r="F11" s="44"/>
      <c r="G11" s="44"/>
      <c r="H11" s="44"/>
      <c r="I11" s="44"/>
      <c r="J11" s="45"/>
      <c r="K11" s="51"/>
    </row>
    <row r="12" spans="1:11" x14ac:dyDescent="0.7">
      <c r="A12" s="47" t="s">
        <v>33</v>
      </c>
      <c r="J12" s="48"/>
      <c r="K12" s="51"/>
    </row>
    <row r="13" spans="1:11" x14ac:dyDescent="0.7">
      <c r="A13" s="47"/>
      <c r="C13" s="39" t="s">
        <v>34</v>
      </c>
      <c r="D13" s="70">
        <v>20</v>
      </c>
      <c r="E13" s="41" t="s">
        <v>49</v>
      </c>
      <c r="F13" s="39" t="s">
        <v>50</v>
      </c>
      <c r="G13" s="70">
        <v>2</v>
      </c>
      <c r="H13" s="39" t="s">
        <v>35</v>
      </c>
      <c r="I13" s="70">
        <v>35</v>
      </c>
      <c r="J13" s="49" t="s">
        <v>2</v>
      </c>
      <c r="K13" s="50">
        <f>+D13*G13*I13</f>
        <v>1400</v>
      </c>
    </row>
    <row r="14" spans="1:11" x14ac:dyDescent="0.7">
      <c r="A14" s="47" t="s">
        <v>37</v>
      </c>
      <c r="D14" s="71"/>
      <c r="E14" s="41"/>
      <c r="G14" s="71"/>
      <c r="I14" s="71"/>
      <c r="J14" s="48"/>
      <c r="K14" s="51"/>
    </row>
    <row r="15" spans="1:11" x14ac:dyDescent="0.7">
      <c r="A15" s="47"/>
      <c r="C15" s="39" t="s">
        <v>34</v>
      </c>
      <c r="D15" s="70">
        <v>20</v>
      </c>
      <c r="E15" s="41" t="s">
        <v>36</v>
      </c>
      <c r="F15" s="39" t="s">
        <v>50</v>
      </c>
      <c r="G15" s="70">
        <v>1</v>
      </c>
      <c r="H15" s="39" t="s">
        <v>35</v>
      </c>
      <c r="I15" s="70">
        <v>100</v>
      </c>
      <c r="J15" s="49" t="s">
        <v>2</v>
      </c>
      <c r="K15" s="51">
        <f>+D15*G15*I15</f>
        <v>2000</v>
      </c>
    </row>
    <row r="16" spans="1:11" x14ac:dyDescent="0.7">
      <c r="A16" s="52"/>
      <c r="B16" s="53"/>
      <c r="C16" s="53"/>
      <c r="D16" s="53"/>
      <c r="E16" s="53"/>
      <c r="F16" s="53"/>
      <c r="G16" s="53"/>
      <c r="H16" s="53"/>
      <c r="I16" s="53"/>
      <c r="J16" s="54"/>
      <c r="K16" s="69"/>
    </row>
    <row r="17" spans="1:11" x14ac:dyDescent="0.7">
      <c r="A17" s="258" t="s">
        <v>38</v>
      </c>
      <c r="B17" s="260"/>
      <c r="C17" s="261" t="str">
        <f>"("&amp;BAHTTEXT(K17)&amp;")"</f>
        <v>(สามพันสี่ร้อยบาทถ้วน)</v>
      </c>
      <c r="D17" s="262"/>
      <c r="E17" s="262"/>
      <c r="F17" s="262"/>
      <c r="G17" s="262"/>
      <c r="H17" s="262"/>
      <c r="I17" s="262"/>
      <c r="J17" s="263"/>
      <c r="K17" s="56">
        <f>SUM(K11:K16)</f>
        <v>3400</v>
      </c>
    </row>
    <row r="19" spans="1:11" x14ac:dyDescent="0.7">
      <c r="F19" s="38" t="s">
        <v>39</v>
      </c>
      <c r="K19" s="64" t="s">
        <v>40</v>
      </c>
    </row>
    <row r="20" spans="1:11" x14ac:dyDescent="0.7">
      <c r="F20" s="255" t="s">
        <v>41</v>
      </c>
      <c r="G20" s="255"/>
      <c r="H20" s="255"/>
      <c r="I20" s="255"/>
      <c r="J20" s="255"/>
    </row>
    <row r="22" spans="1:11" x14ac:dyDescent="0.7">
      <c r="F22" s="38" t="s">
        <v>39</v>
      </c>
      <c r="K22" s="64" t="s">
        <v>42</v>
      </c>
    </row>
    <row r="23" spans="1:11" x14ac:dyDescent="0.7">
      <c r="F23" s="255" t="s">
        <v>41</v>
      </c>
      <c r="G23" s="255"/>
      <c r="H23" s="255"/>
      <c r="I23" s="255"/>
      <c r="J23" s="255"/>
    </row>
  </sheetData>
  <mergeCells count="7">
    <mergeCell ref="F20:J20"/>
    <mergeCell ref="F23:J23"/>
    <mergeCell ref="A1:K1"/>
    <mergeCell ref="A8:K8"/>
    <mergeCell ref="A10:J10"/>
    <mergeCell ref="A17:B17"/>
    <mergeCell ref="C17:J17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K23"/>
  <sheetViews>
    <sheetView topLeftCell="A10" workbookViewId="0">
      <selection activeCell="A18" sqref="A18:L18"/>
    </sheetView>
  </sheetViews>
  <sheetFormatPr defaultColWidth="8.75" defaultRowHeight="30.75" x14ac:dyDescent="0.7"/>
  <cols>
    <col min="1" max="2" width="5.25" style="38" customWidth="1"/>
    <col min="3" max="3" width="8.75" style="38"/>
    <col min="4" max="4" width="6.125" style="38" customWidth="1"/>
    <col min="5" max="5" width="8.75" style="38"/>
    <col min="6" max="6" width="5.375" style="38" customWidth="1"/>
    <col min="7" max="7" width="5.625" style="38" customWidth="1"/>
    <col min="8" max="8" width="9.75" style="38" customWidth="1"/>
    <col min="9" max="9" width="6.75" style="38" customWidth="1"/>
    <col min="10" max="10" width="7.25" style="38" customWidth="1"/>
    <col min="11" max="11" width="15.25" style="38" customWidth="1"/>
    <col min="12" max="16384" width="8.75" style="38"/>
  </cols>
  <sheetData>
    <row r="1" spans="1:11" x14ac:dyDescent="0.7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x14ac:dyDescent="0.7">
      <c r="D2" s="38" t="s">
        <v>53</v>
      </c>
    </row>
    <row r="3" spans="1:11" x14ac:dyDescent="0.7">
      <c r="G3" s="39"/>
      <c r="H3" s="39"/>
      <c r="I3" s="39"/>
      <c r="J3" s="39"/>
      <c r="K3" s="39"/>
    </row>
    <row r="4" spans="1:11" x14ac:dyDescent="0.7">
      <c r="F4" s="38" t="s">
        <v>25</v>
      </c>
      <c r="G4" s="60"/>
      <c r="H4" s="60"/>
      <c r="I4" s="60"/>
      <c r="J4" s="60"/>
      <c r="K4" s="59"/>
    </row>
    <row r="5" spans="1:11" ht="15" customHeight="1" x14ac:dyDescent="0.7">
      <c r="G5" s="40"/>
      <c r="H5" s="40"/>
      <c r="I5" s="41"/>
      <c r="J5" s="41"/>
      <c r="K5" s="41"/>
    </row>
    <row r="6" spans="1:11" x14ac:dyDescent="0.7">
      <c r="B6" s="38" t="s">
        <v>43</v>
      </c>
      <c r="C6" s="53"/>
      <c r="D6" s="53"/>
      <c r="E6" s="53"/>
      <c r="F6" s="53"/>
      <c r="G6" s="38" t="s">
        <v>26</v>
      </c>
      <c r="I6" s="53"/>
      <c r="J6" s="38" t="s">
        <v>27</v>
      </c>
      <c r="K6" s="53"/>
    </row>
    <row r="7" spans="1:11" x14ac:dyDescent="0.7">
      <c r="A7" s="38" t="s">
        <v>28</v>
      </c>
      <c r="B7" s="53"/>
      <c r="C7" s="53"/>
      <c r="D7" s="38" t="s">
        <v>29</v>
      </c>
      <c r="E7" s="58"/>
      <c r="F7" s="58"/>
      <c r="G7" s="38" t="s">
        <v>100</v>
      </c>
      <c r="H7" s="53"/>
      <c r="I7" s="53"/>
      <c r="J7" s="38" t="s">
        <v>30</v>
      </c>
      <c r="K7" s="58"/>
    </row>
    <row r="8" spans="1:11" x14ac:dyDescent="0.7">
      <c r="A8" s="257" t="s">
        <v>31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1" ht="17.45" customHeight="1" x14ac:dyDescent="0.7"/>
    <row r="10" spans="1:11" s="39" customFormat="1" x14ac:dyDescent="0.7">
      <c r="A10" s="258" t="s">
        <v>32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42" t="s">
        <v>1</v>
      </c>
    </row>
    <row r="11" spans="1:11" ht="16.149999999999999" customHeight="1" x14ac:dyDescent="0.7">
      <c r="A11" s="43"/>
      <c r="B11" s="44"/>
      <c r="C11" s="44"/>
      <c r="D11" s="44"/>
      <c r="E11" s="44"/>
      <c r="F11" s="44"/>
      <c r="G11" s="44"/>
      <c r="H11" s="44"/>
      <c r="I11" s="44"/>
      <c r="J11" s="45"/>
      <c r="K11" s="46"/>
    </row>
    <row r="12" spans="1:11" x14ac:dyDescent="0.7">
      <c r="A12" s="47" t="s">
        <v>33</v>
      </c>
      <c r="J12" s="48"/>
      <c r="K12" s="46"/>
    </row>
    <row r="13" spans="1:11" x14ac:dyDescent="0.7">
      <c r="A13" s="47"/>
      <c r="C13" s="39" t="s">
        <v>34</v>
      </c>
      <c r="D13" s="57"/>
      <c r="E13" s="41" t="s">
        <v>49</v>
      </c>
      <c r="F13" s="39" t="s">
        <v>50</v>
      </c>
      <c r="G13" s="57"/>
      <c r="H13" s="39" t="s">
        <v>35</v>
      </c>
      <c r="I13" s="57"/>
      <c r="J13" s="49" t="s">
        <v>2</v>
      </c>
      <c r="K13" s="50"/>
    </row>
    <row r="14" spans="1:11" x14ac:dyDescent="0.7">
      <c r="A14" s="47" t="s">
        <v>37</v>
      </c>
      <c r="E14" s="41"/>
      <c r="J14" s="48"/>
      <c r="K14" s="46"/>
    </row>
    <row r="15" spans="1:11" x14ac:dyDescent="0.7">
      <c r="A15" s="47"/>
      <c r="C15" s="39" t="s">
        <v>34</v>
      </c>
      <c r="D15" s="57"/>
      <c r="E15" s="41" t="s">
        <v>36</v>
      </c>
      <c r="F15" s="39" t="s">
        <v>50</v>
      </c>
      <c r="G15" s="57"/>
      <c r="H15" s="39" t="s">
        <v>35</v>
      </c>
      <c r="I15" s="57"/>
      <c r="J15" s="49" t="s">
        <v>36</v>
      </c>
      <c r="K15" s="51"/>
    </row>
    <row r="16" spans="1:11" x14ac:dyDescent="0.7">
      <c r="A16" s="52"/>
      <c r="B16" s="53"/>
      <c r="C16" s="53"/>
      <c r="D16" s="53"/>
      <c r="E16" s="53"/>
      <c r="F16" s="53"/>
      <c r="G16" s="53"/>
      <c r="H16" s="53"/>
      <c r="I16" s="53"/>
      <c r="J16" s="54"/>
      <c r="K16" s="55"/>
    </row>
    <row r="17" spans="1:11" ht="37.15" customHeight="1" x14ac:dyDescent="0.7">
      <c r="A17" s="258" t="s">
        <v>38</v>
      </c>
      <c r="B17" s="260"/>
      <c r="C17" s="264" t="s">
        <v>51</v>
      </c>
      <c r="D17" s="265"/>
      <c r="E17" s="265"/>
      <c r="F17" s="265"/>
      <c r="G17" s="265"/>
      <c r="H17" s="265"/>
      <c r="I17" s="265"/>
      <c r="J17" s="266"/>
      <c r="K17" s="56"/>
    </row>
    <row r="19" spans="1:11" x14ac:dyDescent="0.7">
      <c r="F19" s="38" t="s">
        <v>39</v>
      </c>
      <c r="K19" s="38" t="s">
        <v>40</v>
      </c>
    </row>
    <row r="20" spans="1:11" x14ac:dyDescent="0.7">
      <c r="F20" s="255" t="s">
        <v>41</v>
      </c>
      <c r="G20" s="255"/>
      <c r="H20" s="255"/>
      <c r="I20" s="255"/>
      <c r="J20" s="255"/>
    </row>
    <row r="22" spans="1:11" x14ac:dyDescent="0.7">
      <c r="F22" s="38" t="s">
        <v>39</v>
      </c>
      <c r="K22" s="38" t="s">
        <v>42</v>
      </c>
    </row>
    <row r="23" spans="1:11" x14ac:dyDescent="0.7">
      <c r="F23" s="255" t="s">
        <v>41</v>
      </c>
      <c r="G23" s="255"/>
      <c r="H23" s="255"/>
      <c r="I23" s="255"/>
      <c r="J23" s="255"/>
    </row>
  </sheetData>
  <mergeCells count="7">
    <mergeCell ref="F20:J20"/>
    <mergeCell ref="F23:J23"/>
    <mergeCell ref="A1:K1"/>
    <mergeCell ref="A8:K8"/>
    <mergeCell ref="A10:J10"/>
    <mergeCell ref="A17:B17"/>
    <mergeCell ref="C17:J17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K28"/>
  <sheetViews>
    <sheetView topLeftCell="A10" workbookViewId="0">
      <selection activeCell="A18" sqref="A18:L18"/>
    </sheetView>
  </sheetViews>
  <sheetFormatPr defaultColWidth="8.75" defaultRowHeight="30.75" x14ac:dyDescent="0.7"/>
  <cols>
    <col min="1" max="2" width="5.25" style="38" customWidth="1"/>
    <col min="3" max="3" width="8.75" style="38"/>
    <col min="4" max="4" width="6.125" style="38" customWidth="1"/>
    <col min="5" max="5" width="8.75" style="38"/>
    <col min="6" max="6" width="5.375" style="38" customWidth="1"/>
    <col min="7" max="7" width="7.125" style="38" customWidth="1"/>
    <col min="8" max="8" width="9.75" style="38" customWidth="1"/>
    <col min="9" max="9" width="6.75" style="38" customWidth="1"/>
    <col min="10" max="10" width="7.25" style="38" customWidth="1"/>
    <col min="11" max="11" width="15.25" style="38" customWidth="1"/>
    <col min="12" max="16384" width="8.75" style="38"/>
  </cols>
  <sheetData>
    <row r="1" spans="1:11" x14ac:dyDescent="0.7">
      <c r="A1" s="256" t="s">
        <v>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x14ac:dyDescent="0.7">
      <c r="A2" s="38" t="s">
        <v>23</v>
      </c>
    </row>
    <row r="3" spans="1:11" x14ac:dyDescent="0.7">
      <c r="A3" s="38" t="s">
        <v>24</v>
      </c>
      <c r="G3" s="39"/>
      <c r="H3" s="39"/>
      <c r="I3" s="39"/>
      <c r="J3" s="39"/>
      <c r="K3" s="39"/>
    </row>
    <row r="4" spans="1:11" x14ac:dyDescent="0.7">
      <c r="F4" s="38" t="s">
        <v>25</v>
      </c>
      <c r="G4" s="60"/>
      <c r="H4" s="60"/>
      <c r="I4" s="60"/>
      <c r="J4" s="60"/>
      <c r="K4" s="59"/>
    </row>
    <row r="5" spans="1:11" ht="15" customHeight="1" x14ac:dyDescent="0.7">
      <c r="G5" s="40"/>
      <c r="H5" s="40"/>
      <c r="I5" s="41"/>
      <c r="J5" s="41"/>
      <c r="K5" s="41"/>
    </row>
    <row r="6" spans="1:11" x14ac:dyDescent="0.7">
      <c r="B6" s="38" t="s">
        <v>43</v>
      </c>
      <c r="C6" s="53"/>
      <c r="D6" s="53"/>
      <c r="E6" s="53"/>
      <c r="F6" s="53"/>
      <c r="G6" s="38" t="s">
        <v>26</v>
      </c>
      <c r="I6" s="53"/>
      <c r="J6" s="38" t="s">
        <v>27</v>
      </c>
      <c r="K6" s="53"/>
    </row>
    <row r="7" spans="1:11" x14ac:dyDescent="0.7">
      <c r="A7" s="38" t="s">
        <v>28</v>
      </c>
      <c r="B7" s="53"/>
      <c r="C7" s="53"/>
      <c r="D7" s="38" t="s">
        <v>29</v>
      </c>
      <c r="E7" s="58"/>
      <c r="F7" s="58"/>
      <c r="G7" s="38" t="s">
        <v>100</v>
      </c>
      <c r="H7" s="53"/>
      <c r="I7" s="53"/>
      <c r="J7" s="38" t="s">
        <v>30</v>
      </c>
      <c r="K7" s="58"/>
    </row>
    <row r="8" spans="1:11" x14ac:dyDescent="0.7">
      <c r="A8" s="257" t="s">
        <v>31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1" ht="17.45" customHeight="1" x14ac:dyDescent="0.7"/>
    <row r="10" spans="1:11" s="39" customFormat="1" x14ac:dyDescent="0.7">
      <c r="A10" s="258" t="s">
        <v>32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42" t="s">
        <v>1</v>
      </c>
    </row>
    <row r="11" spans="1:11" ht="16.149999999999999" customHeight="1" x14ac:dyDescent="0.7">
      <c r="A11" s="43"/>
      <c r="B11" s="44"/>
      <c r="C11" s="44"/>
      <c r="D11" s="44"/>
      <c r="E11" s="44"/>
      <c r="F11" s="44"/>
      <c r="G11" s="44"/>
      <c r="H11" s="44"/>
      <c r="I11" s="44"/>
      <c r="J11" s="45"/>
      <c r="K11" s="61"/>
    </row>
    <row r="12" spans="1:11" x14ac:dyDescent="0.7">
      <c r="A12" s="47" t="s">
        <v>99</v>
      </c>
      <c r="J12" s="48"/>
      <c r="K12" s="61"/>
    </row>
    <row r="13" spans="1:11" x14ac:dyDescent="0.7">
      <c r="A13" s="47" t="s">
        <v>62</v>
      </c>
      <c r="B13" s="53"/>
      <c r="C13" s="53"/>
      <c r="D13" s="53"/>
      <c r="E13" s="53"/>
      <c r="F13" s="53"/>
      <c r="G13" s="53"/>
      <c r="H13" s="53"/>
      <c r="I13" s="53"/>
      <c r="J13" s="48"/>
      <c r="K13" s="61"/>
    </row>
    <row r="14" spans="1:11" ht="15" customHeight="1" x14ac:dyDescent="0.7">
      <c r="A14" s="47"/>
      <c r="J14" s="48"/>
      <c r="K14" s="61"/>
    </row>
    <row r="15" spans="1:11" x14ac:dyDescent="0.7">
      <c r="A15" s="47" t="s">
        <v>25</v>
      </c>
      <c r="B15" s="53"/>
      <c r="C15" s="53"/>
      <c r="D15" s="53"/>
      <c r="E15" s="53"/>
      <c r="F15" s="53"/>
      <c r="G15" s="39"/>
      <c r="H15" s="39"/>
      <c r="I15" s="39"/>
      <c r="J15" s="49"/>
      <c r="K15" s="50"/>
    </row>
    <row r="16" spans="1:11" x14ac:dyDescent="0.7">
      <c r="A16" s="47"/>
      <c r="C16" s="39"/>
      <c r="D16" s="39"/>
      <c r="E16" s="39"/>
      <c r="F16" s="39"/>
      <c r="G16" s="39"/>
      <c r="H16" s="39"/>
      <c r="I16" s="39"/>
      <c r="J16" s="49"/>
      <c r="K16" s="50"/>
    </row>
    <row r="17" spans="1:11" x14ac:dyDescent="0.7">
      <c r="A17" s="47" t="s">
        <v>46</v>
      </c>
      <c r="C17" s="53"/>
      <c r="D17" s="39" t="s">
        <v>47</v>
      </c>
      <c r="E17" s="53"/>
      <c r="F17" s="38" t="s">
        <v>9</v>
      </c>
      <c r="G17" s="53"/>
      <c r="H17" s="38" t="s">
        <v>48</v>
      </c>
      <c r="I17" s="53"/>
      <c r="J17" s="48" t="s">
        <v>2</v>
      </c>
      <c r="K17" s="61">
        <f>+G17*I17</f>
        <v>0</v>
      </c>
    </row>
    <row r="18" spans="1:11" ht="15.6" customHeight="1" x14ac:dyDescent="0.7">
      <c r="A18" s="47"/>
      <c r="D18" s="39"/>
      <c r="J18" s="48"/>
      <c r="K18" s="61"/>
    </row>
    <row r="19" spans="1:11" x14ac:dyDescent="0.7">
      <c r="C19" s="39"/>
      <c r="D19" s="39"/>
      <c r="E19" s="39"/>
      <c r="F19" s="39"/>
      <c r="G19" s="39"/>
      <c r="H19" s="39"/>
      <c r="I19" s="39"/>
      <c r="J19" s="49"/>
      <c r="K19" s="50"/>
    </row>
    <row r="20" spans="1:11" x14ac:dyDescent="0.7">
      <c r="D20" s="39"/>
      <c r="J20" s="48"/>
      <c r="K20" s="61"/>
    </row>
    <row r="21" spans="1:11" ht="22.9" customHeight="1" x14ac:dyDescent="0.7">
      <c r="J21" s="48"/>
      <c r="K21" s="62"/>
    </row>
    <row r="22" spans="1:11" x14ac:dyDescent="0.7">
      <c r="A22" s="258" t="s">
        <v>38</v>
      </c>
      <c r="B22" s="259"/>
      <c r="C22" s="261" t="str">
        <f>"("&amp;BAHTTEXT(K22)&amp;")"</f>
        <v>(ศูนย์บาทถ้วน)</v>
      </c>
      <c r="D22" s="262"/>
      <c r="E22" s="262"/>
      <c r="F22" s="262"/>
      <c r="G22" s="262"/>
      <c r="H22" s="262"/>
      <c r="I22" s="262"/>
      <c r="J22" s="263"/>
      <c r="K22" s="63">
        <f>SUM(K11:K21)</f>
        <v>0</v>
      </c>
    </row>
    <row r="24" spans="1:11" x14ac:dyDescent="0.7">
      <c r="F24" s="38" t="s">
        <v>39</v>
      </c>
      <c r="K24" s="38" t="s">
        <v>40</v>
      </c>
    </row>
    <row r="25" spans="1:11" x14ac:dyDescent="0.7">
      <c r="F25" s="255" t="s">
        <v>41</v>
      </c>
      <c r="G25" s="255"/>
      <c r="H25" s="255"/>
      <c r="I25" s="255"/>
      <c r="J25" s="255"/>
    </row>
    <row r="27" spans="1:11" x14ac:dyDescent="0.7">
      <c r="F27" s="38" t="s">
        <v>39</v>
      </c>
      <c r="K27" s="38" t="s">
        <v>42</v>
      </c>
    </row>
    <row r="28" spans="1:11" x14ac:dyDescent="0.7">
      <c r="F28" s="255" t="s">
        <v>41</v>
      </c>
      <c r="G28" s="255"/>
      <c r="H28" s="255"/>
      <c r="I28" s="255"/>
      <c r="J28" s="255"/>
    </row>
  </sheetData>
  <mergeCells count="7">
    <mergeCell ref="F25:J25"/>
    <mergeCell ref="F28:J28"/>
    <mergeCell ref="A1:K1"/>
    <mergeCell ref="A8:K8"/>
    <mergeCell ref="A10:J10"/>
    <mergeCell ref="A22:B22"/>
    <mergeCell ref="C22:J22"/>
  </mergeCells>
  <pageMargins left="0.86" right="0.49" top="0.33" bottom="0.2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K25"/>
  <sheetViews>
    <sheetView topLeftCell="A7" workbookViewId="0">
      <selection activeCell="A18" sqref="A18:L18"/>
    </sheetView>
  </sheetViews>
  <sheetFormatPr defaultColWidth="8.75" defaultRowHeight="30.75" x14ac:dyDescent="0.7"/>
  <cols>
    <col min="1" max="2" width="5.25" style="38" customWidth="1"/>
    <col min="3" max="3" width="8.75" style="38"/>
    <col min="4" max="4" width="6.125" style="38" customWidth="1"/>
    <col min="5" max="5" width="8.75" style="38"/>
    <col min="6" max="6" width="5.375" style="38" customWidth="1"/>
    <col min="7" max="7" width="5.625" style="38" customWidth="1"/>
    <col min="8" max="8" width="9.75" style="38" customWidth="1"/>
    <col min="9" max="9" width="6.75" style="38" customWidth="1"/>
    <col min="10" max="10" width="7.25" style="38" customWidth="1"/>
    <col min="11" max="11" width="15.25" style="38" customWidth="1"/>
    <col min="12" max="16384" width="8.75" style="38"/>
  </cols>
  <sheetData>
    <row r="1" spans="1:11" x14ac:dyDescent="0.7">
      <c r="A1" s="256" t="s">
        <v>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x14ac:dyDescent="0.7">
      <c r="A2" s="38" t="s">
        <v>23</v>
      </c>
    </row>
    <row r="3" spans="1:11" x14ac:dyDescent="0.7">
      <c r="A3" s="38" t="s">
        <v>24</v>
      </c>
      <c r="G3" s="39"/>
      <c r="H3" s="39"/>
      <c r="I3" s="39"/>
      <c r="J3" s="39"/>
      <c r="K3" s="39"/>
    </row>
    <row r="4" spans="1:11" x14ac:dyDescent="0.7">
      <c r="F4" s="38" t="s">
        <v>25</v>
      </c>
      <c r="G4" s="60"/>
      <c r="H4" s="60"/>
      <c r="I4" s="60"/>
      <c r="J4" s="60"/>
      <c r="K4" s="59"/>
    </row>
    <row r="5" spans="1:11" ht="15" customHeight="1" x14ac:dyDescent="0.7">
      <c r="G5" s="40"/>
      <c r="H5" s="40"/>
      <c r="I5" s="41"/>
      <c r="J5" s="41"/>
      <c r="K5" s="41"/>
    </row>
    <row r="6" spans="1:11" x14ac:dyDescent="0.7">
      <c r="B6" s="38" t="s">
        <v>43</v>
      </c>
      <c r="C6" s="53"/>
      <c r="D6" s="53"/>
      <c r="E6" s="53"/>
      <c r="F6" s="53"/>
      <c r="G6" s="38" t="s">
        <v>26</v>
      </c>
      <c r="I6" s="53"/>
      <c r="J6" s="38" t="s">
        <v>27</v>
      </c>
      <c r="K6" s="53"/>
    </row>
    <row r="7" spans="1:11" x14ac:dyDescent="0.7">
      <c r="A7" s="38" t="s">
        <v>28</v>
      </c>
      <c r="B7" s="53"/>
      <c r="C7" s="53"/>
      <c r="D7" s="38" t="s">
        <v>29</v>
      </c>
      <c r="E7" s="58"/>
      <c r="F7" s="58"/>
      <c r="G7" s="38" t="s">
        <v>100</v>
      </c>
      <c r="H7" s="53"/>
      <c r="I7" s="53"/>
      <c r="J7" s="38" t="s">
        <v>30</v>
      </c>
      <c r="K7" s="58"/>
    </row>
    <row r="8" spans="1:11" x14ac:dyDescent="0.7">
      <c r="A8" s="257" t="s">
        <v>31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1" ht="17.45" customHeight="1" x14ac:dyDescent="0.7"/>
    <row r="10" spans="1:11" s="39" customFormat="1" x14ac:dyDescent="0.7">
      <c r="A10" s="258" t="s">
        <v>32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42" t="s">
        <v>1</v>
      </c>
    </row>
    <row r="11" spans="1:11" ht="16.149999999999999" customHeight="1" x14ac:dyDescent="0.7">
      <c r="A11" s="43"/>
      <c r="B11" s="44"/>
      <c r="C11" s="44"/>
      <c r="D11" s="44"/>
      <c r="E11" s="44"/>
      <c r="F11" s="44"/>
      <c r="G11" s="44"/>
      <c r="H11" s="44"/>
      <c r="I11" s="44"/>
      <c r="J11" s="45"/>
      <c r="K11" s="61"/>
    </row>
    <row r="12" spans="1:11" x14ac:dyDescent="0.7">
      <c r="A12" s="47" t="s">
        <v>45</v>
      </c>
      <c r="J12" s="48"/>
      <c r="K12" s="61"/>
    </row>
    <row r="13" spans="1:11" x14ac:dyDescent="0.7">
      <c r="A13" s="47" t="s">
        <v>25</v>
      </c>
      <c r="B13" s="53"/>
      <c r="C13" s="57"/>
      <c r="D13" s="57"/>
      <c r="E13" s="57"/>
      <c r="F13" s="57"/>
      <c r="G13" s="39"/>
      <c r="H13" s="39"/>
      <c r="I13" s="39"/>
      <c r="J13" s="49"/>
      <c r="K13" s="50"/>
    </row>
    <row r="14" spans="1:11" x14ac:dyDescent="0.7">
      <c r="A14" s="47" t="s">
        <v>46</v>
      </c>
      <c r="C14" s="58"/>
      <c r="D14" s="39" t="s">
        <v>47</v>
      </c>
      <c r="E14" s="58"/>
      <c r="F14" s="38" t="s">
        <v>9</v>
      </c>
      <c r="G14" s="53"/>
      <c r="H14" s="38" t="s">
        <v>48</v>
      </c>
      <c r="I14" s="53"/>
      <c r="J14" s="48" t="s">
        <v>2</v>
      </c>
      <c r="K14" s="61"/>
    </row>
    <row r="15" spans="1:11" ht="15.6" customHeight="1" x14ac:dyDescent="0.7">
      <c r="A15" s="47"/>
      <c r="D15" s="39"/>
      <c r="J15" s="48"/>
      <c r="K15" s="61"/>
    </row>
    <row r="16" spans="1:11" x14ac:dyDescent="0.7">
      <c r="A16" s="47"/>
      <c r="D16" s="39"/>
      <c r="J16" s="48"/>
      <c r="K16" s="61"/>
    </row>
    <row r="17" spans="1:11" x14ac:dyDescent="0.7">
      <c r="C17" s="39"/>
      <c r="D17" s="39"/>
      <c r="E17" s="39"/>
      <c r="F17" s="39"/>
      <c r="G17" s="39"/>
      <c r="H17" s="39"/>
      <c r="I17" s="39"/>
      <c r="J17" s="49"/>
      <c r="K17" s="50"/>
    </row>
    <row r="18" spans="1:11" ht="22.9" customHeight="1" x14ac:dyDescent="0.7">
      <c r="J18" s="48"/>
      <c r="K18" s="62"/>
    </row>
    <row r="19" spans="1:11" ht="43.15" customHeight="1" x14ac:dyDescent="0.7">
      <c r="A19" s="258" t="s">
        <v>38</v>
      </c>
      <c r="B19" s="259"/>
      <c r="C19" s="267" t="s">
        <v>52</v>
      </c>
      <c r="D19" s="268"/>
      <c r="E19" s="268"/>
      <c r="F19" s="268"/>
      <c r="G19" s="268"/>
      <c r="H19" s="268"/>
      <c r="I19" s="268"/>
      <c r="J19" s="269"/>
      <c r="K19" s="63"/>
    </row>
    <row r="20" spans="1:11" ht="18" customHeight="1" x14ac:dyDescent="0.7"/>
    <row r="21" spans="1:11" x14ac:dyDescent="0.7">
      <c r="F21" s="38" t="s">
        <v>39</v>
      </c>
      <c r="K21" s="38" t="s">
        <v>40</v>
      </c>
    </row>
    <row r="22" spans="1:11" x14ac:dyDescent="0.7">
      <c r="F22" s="255" t="s">
        <v>41</v>
      </c>
      <c r="G22" s="255"/>
      <c r="H22" s="255"/>
      <c r="I22" s="255"/>
      <c r="J22" s="255"/>
    </row>
    <row r="24" spans="1:11" x14ac:dyDescent="0.7">
      <c r="F24" s="38" t="s">
        <v>39</v>
      </c>
      <c r="K24" s="38" t="s">
        <v>42</v>
      </c>
    </row>
    <row r="25" spans="1:11" x14ac:dyDescent="0.7">
      <c r="F25" s="255" t="s">
        <v>41</v>
      </c>
      <c r="G25" s="255"/>
      <c r="H25" s="255"/>
      <c r="I25" s="255"/>
      <c r="J25" s="255"/>
    </row>
  </sheetData>
  <mergeCells count="7">
    <mergeCell ref="F25:J25"/>
    <mergeCell ref="A1:K1"/>
    <mergeCell ref="A8:K8"/>
    <mergeCell ref="A10:J10"/>
    <mergeCell ref="A19:B19"/>
    <mergeCell ref="C19:J19"/>
    <mergeCell ref="F22:J22"/>
  </mergeCells>
  <pageMargins left="0.86" right="0.49" top="0.33" bottom="0.2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38"/>
  <sheetViews>
    <sheetView topLeftCell="A7" zoomScale="126" zoomScaleNormal="126" workbookViewId="0">
      <selection activeCell="B15" sqref="B15:K15"/>
    </sheetView>
  </sheetViews>
  <sheetFormatPr defaultColWidth="8.75" defaultRowHeight="18" x14ac:dyDescent="0.25"/>
  <cols>
    <col min="1" max="1" width="6.125" style="73" customWidth="1"/>
    <col min="2" max="2" width="4.125" style="73" customWidth="1"/>
    <col min="3" max="3" width="3.125" style="73" customWidth="1"/>
    <col min="4" max="4" width="7.375" style="73" customWidth="1"/>
    <col min="5" max="5" width="7.25" style="73" customWidth="1"/>
    <col min="6" max="6" width="8.75" style="73"/>
    <col min="7" max="7" width="4.375" style="73" customWidth="1"/>
    <col min="8" max="8" width="6.75" style="73" customWidth="1"/>
    <col min="9" max="9" width="13.75" style="73" customWidth="1"/>
    <col min="10" max="10" width="6.25" style="73" customWidth="1"/>
    <col min="11" max="11" width="5.75" style="73" customWidth="1"/>
    <col min="12" max="12" width="15.375" style="73" customWidth="1"/>
    <col min="13" max="13" width="21.375" style="73" customWidth="1"/>
    <col min="14" max="16384" width="8.75" style="73"/>
  </cols>
  <sheetData>
    <row r="1" spans="1:13" ht="16.149999999999999" customHeight="1" x14ac:dyDescent="0.25">
      <c r="L1" s="73" t="s">
        <v>105</v>
      </c>
    </row>
    <row r="2" spans="1:13" s="125" customFormat="1" ht="15.75" x14ac:dyDescent="0.25">
      <c r="A2" s="165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210" t="s">
        <v>67</v>
      </c>
      <c r="L2" s="211"/>
      <c r="M2" s="135"/>
    </row>
    <row r="3" spans="1:13" ht="17.45" customHeight="1" x14ac:dyDescent="0.25">
      <c r="A3" s="212" t="s">
        <v>54</v>
      </c>
      <c r="B3" s="74"/>
      <c r="C3" s="74"/>
      <c r="D3" s="74"/>
      <c r="E3" s="74"/>
      <c r="F3" s="74"/>
      <c r="G3" s="74"/>
      <c r="H3" s="74"/>
      <c r="I3" s="75"/>
      <c r="J3" s="76"/>
      <c r="K3" s="213" t="s">
        <v>55</v>
      </c>
      <c r="L3" s="214"/>
      <c r="M3" s="77"/>
    </row>
    <row r="4" spans="1:13" ht="19.149999999999999" customHeight="1" x14ac:dyDescent="0.25">
      <c r="A4" s="212"/>
      <c r="B4" s="164" t="s">
        <v>60</v>
      </c>
      <c r="C4" s="164"/>
      <c r="D4" s="164"/>
      <c r="E4" s="164"/>
      <c r="F4" s="164"/>
      <c r="G4" s="164"/>
      <c r="H4" s="164"/>
      <c r="I4" s="164"/>
      <c r="J4" s="78"/>
      <c r="K4" s="215" t="s">
        <v>68</v>
      </c>
      <c r="L4" s="163"/>
      <c r="M4" s="79"/>
    </row>
    <row r="5" spans="1:13" ht="9" customHeight="1" x14ac:dyDescent="0.25">
      <c r="A5" s="216"/>
      <c r="B5" s="217"/>
      <c r="C5" s="217"/>
      <c r="D5" s="217"/>
      <c r="E5" s="217"/>
      <c r="F5" s="217"/>
      <c r="G5" s="217"/>
      <c r="H5" s="217"/>
      <c r="I5" s="217"/>
      <c r="J5" s="218"/>
      <c r="K5" s="219"/>
      <c r="L5" s="180"/>
      <c r="M5" s="79"/>
    </row>
    <row r="6" spans="1:13" x14ac:dyDescent="0.25">
      <c r="A6" s="220" t="s">
        <v>43</v>
      </c>
      <c r="B6" s="221"/>
      <c r="C6" s="221"/>
      <c r="D6" s="207"/>
      <c r="E6" s="207"/>
      <c r="F6" s="207"/>
      <c r="G6" s="207"/>
      <c r="H6" s="207"/>
      <c r="I6" s="72" t="s">
        <v>63</v>
      </c>
      <c r="J6" s="207"/>
      <c r="K6" s="207"/>
      <c r="L6" s="222"/>
      <c r="M6" s="80"/>
    </row>
    <row r="7" spans="1:13" x14ac:dyDescent="0.25">
      <c r="A7" s="81" t="s">
        <v>69</v>
      </c>
      <c r="C7" s="82"/>
      <c r="D7" s="207"/>
      <c r="E7" s="207"/>
      <c r="F7" s="207"/>
      <c r="G7" s="207"/>
      <c r="H7" s="207"/>
      <c r="I7" s="72" t="s">
        <v>30</v>
      </c>
      <c r="J7" s="208" t="s">
        <v>70</v>
      </c>
      <c r="K7" s="208"/>
      <c r="L7" s="209"/>
      <c r="M7" s="83"/>
    </row>
    <row r="8" spans="1:13" ht="23.25" customHeight="1" x14ac:dyDescent="0.25">
      <c r="A8" s="191" t="s">
        <v>71</v>
      </c>
      <c r="B8" s="192"/>
      <c r="C8" s="192"/>
      <c r="D8" s="192"/>
      <c r="E8" s="192"/>
      <c r="F8" s="193" t="s">
        <v>61</v>
      </c>
      <c r="G8" s="193"/>
      <c r="H8" s="193"/>
      <c r="I8" s="193"/>
      <c r="J8" s="193"/>
      <c r="K8" s="193"/>
      <c r="L8" s="194"/>
      <c r="M8" s="126"/>
    </row>
    <row r="9" spans="1:13" ht="36.75" customHeight="1" x14ac:dyDescent="0.25">
      <c r="A9" s="226" t="s">
        <v>56</v>
      </c>
      <c r="B9" s="227"/>
      <c r="C9" s="227"/>
      <c r="D9" s="227"/>
      <c r="E9" s="228"/>
      <c r="F9" s="229"/>
      <c r="G9" s="229"/>
      <c r="H9" s="229"/>
      <c r="I9" s="229"/>
      <c r="J9" s="229"/>
      <c r="K9" s="229"/>
      <c r="L9" s="230"/>
      <c r="M9" s="84"/>
    </row>
    <row r="10" spans="1:13" x14ac:dyDescent="0.25">
      <c r="A10" s="85" t="s">
        <v>64</v>
      </c>
      <c r="B10" s="86"/>
      <c r="C10" s="231"/>
      <c r="D10" s="231"/>
      <c r="E10" s="231"/>
      <c r="F10" s="231"/>
      <c r="G10" s="198" t="s">
        <v>111</v>
      </c>
      <c r="H10" s="198"/>
      <c r="I10" s="197"/>
      <c r="J10" s="197"/>
      <c r="K10" s="197"/>
      <c r="L10" s="199"/>
      <c r="M10" s="80"/>
    </row>
    <row r="11" spans="1:13" x14ac:dyDescent="0.25">
      <c r="A11" s="200" t="s">
        <v>72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26"/>
    </row>
    <row r="12" spans="1:13" ht="24" customHeight="1" x14ac:dyDescent="0.25">
      <c r="A12" s="87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88"/>
      <c r="M12" s="89"/>
    </row>
    <row r="13" spans="1:13" ht="24" customHeight="1" x14ac:dyDescent="0.25">
      <c r="A13" s="90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91"/>
      <c r="M13" s="92"/>
    </row>
    <row r="14" spans="1:13" ht="24" customHeight="1" x14ac:dyDescent="0.25">
      <c r="A14" s="90"/>
      <c r="B14" s="205"/>
      <c r="C14" s="204"/>
      <c r="D14" s="204"/>
      <c r="E14" s="204"/>
      <c r="F14" s="204"/>
      <c r="G14" s="204"/>
      <c r="H14" s="204"/>
      <c r="I14" s="204"/>
      <c r="J14" s="204"/>
      <c r="K14" s="206"/>
      <c r="L14" s="91"/>
      <c r="M14" s="92"/>
    </row>
    <row r="15" spans="1:13" ht="24" customHeight="1" x14ac:dyDescent="0.25">
      <c r="A15" s="90"/>
      <c r="B15" s="204" t="s">
        <v>110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91"/>
      <c r="M15" s="92"/>
    </row>
    <row r="16" spans="1:13" ht="18.75" thickBot="1" x14ac:dyDescent="0.3">
      <c r="A16" s="187" t="s">
        <v>73</v>
      </c>
      <c r="B16" s="188"/>
      <c r="C16" s="189" t="str">
        <f>"("&amp;"-"&amp;BAHTTEXT(L16)&amp;"-"&amp;")"</f>
        <v>(-ศูนย์บาทถ้วน-)</v>
      </c>
      <c r="D16" s="189"/>
      <c r="E16" s="189"/>
      <c r="F16" s="189"/>
      <c r="G16" s="189"/>
      <c r="H16" s="189"/>
      <c r="I16" s="189"/>
      <c r="J16" s="190" t="s">
        <v>74</v>
      </c>
      <c r="K16" s="190"/>
      <c r="L16" s="93">
        <f>SUM(L12:L15)</f>
        <v>0</v>
      </c>
      <c r="M16" s="92"/>
    </row>
    <row r="17" spans="1:13" s="120" customFormat="1" ht="19.5" thickTop="1" x14ac:dyDescent="0.25">
      <c r="A17" s="118"/>
      <c r="B17" s="173" t="s">
        <v>103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M17" s="119"/>
    </row>
    <row r="18" spans="1:13" s="120" customFormat="1" ht="19.5" x14ac:dyDescent="0.3">
      <c r="A18" s="175" t="s">
        <v>107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19"/>
    </row>
    <row r="19" spans="1:13" s="120" customFormat="1" ht="19.5" x14ac:dyDescent="0.3">
      <c r="A19" s="175" t="s">
        <v>106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119"/>
    </row>
    <row r="20" spans="1:13" s="120" customFormat="1" ht="18.75" x14ac:dyDescent="0.25">
      <c r="A20" s="175" t="s">
        <v>104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7"/>
      <c r="M20" s="119"/>
    </row>
    <row r="21" spans="1:13" x14ac:dyDescent="0.25">
      <c r="A21" s="94"/>
      <c r="B21" s="95"/>
      <c r="C21" s="121" t="s">
        <v>101</v>
      </c>
      <c r="D21" s="162"/>
      <c r="E21" s="162"/>
      <c r="F21" s="162"/>
      <c r="G21" s="162"/>
      <c r="H21" s="126" t="s">
        <v>75</v>
      </c>
      <c r="K21" s="225"/>
      <c r="L21" s="163"/>
      <c r="M21" s="79"/>
    </row>
    <row r="22" spans="1:13" x14ac:dyDescent="0.25">
      <c r="A22" s="97"/>
      <c r="B22" s="98"/>
      <c r="C22" s="99" t="s">
        <v>59</v>
      </c>
      <c r="D22" s="178">
        <f>+D6</f>
        <v>0</v>
      </c>
      <c r="E22" s="178"/>
      <c r="F22" s="178"/>
      <c r="G22" s="178"/>
      <c r="H22" s="100" t="s">
        <v>58</v>
      </c>
      <c r="I22" s="100"/>
      <c r="J22" s="100"/>
      <c r="K22" s="179"/>
      <c r="L22" s="180"/>
      <c r="M22" s="79"/>
    </row>
    <row r="23" spans="1:13" x14ac:dyDescent="0.25">
      <c r="A23" s="81" t="s">
        <v>57</v>
      </c>
      <c r="B23" s="181" t="s">
        <v>60</v>
      </c>
      <c r="C23" s="181"/>
      <c r="D23" s="181"/>
      <c r="E23" s="181"/>
      <c r="F23" s="181"/>
      <c r="G23" s="181"/>
      <c r="H23" s="181"/>
      <c r="I23" s="181"/>
      <c r="J23" s="78"/>
      <c r="K23" s="95"/>
      <c r="L23" s="101"/>
      <c r="M23" s="95"/>
    </row>
    <row r="24" spans="1:13" x14ac:dyDescent="0.25">
      <c r="A24" s="94"/>
      <c r="B24" s="126" t="s">
        <v>76</v>
      </c>
      <c r="C24" s="126"/>
      <c r="D24" s="126"/>
      <c r="E24" s="126"/>
      <c r="F24" s="126"/>
      <c r="G24" s="126"/>
      <c r="H24" s="126"/>
      <c r="I24" s="79"/>
      <c r="J24" s="182">
        <f>+L16</f>
        <v>0</v>
      </c>
      <c r="K24" s="183"/>
      <c r="L24" s="102" t="s">
        <v>2</v>
      </c>
      <c r="M24" s="128"/>
    </row>
    <row r="25" spans="1:13" x14ac:dyDescent="0.25">
      <c r="A25" s="103"/>
      <c r="B25" s="95"/>
      <c r="C25" s="74"/>
      <c r="D25" s="74"/>
      <c r="E25" s="74"/>
      <c r="F25" s="74"/>
      <c r="G25" s="74"/>
      <c r="H25" s="184" t="str">
        <f>+C16</f>
        <v>(-ศูนย์บาทถ้วน-)</v>
      </c>
      <c r="I25" s="185"/>
      <c r="J25" s="185"/>
      <c r="K25" s="185"/>
      <c r="L25" s="186"/>
      <c r="M25" s="104"/>
    </row>
    <row r="26" spans="1:13" x14ac:dyDescent="0.25">
      <c r="A26" s="94"/>
      <c r="B26" s="95"/>
      <c r="C26" s="96" t="s">
        <v>77</v>
      </c>
      <c r="D26" s="162"/>
      <c r="E26" s="162"/>
      <c r="F26" s="162"/>
      <c r="G26" s="162"/>
      <c r="H26" s="126"/>
      <c r="K26" s="162" t="s">
        <v>68</v>
      </c>
      <c r="L26" s="163"/>
      <c r="M26" s="79"/>
    </row>
    <row r="27" spans="1:13" x14ac:dyDescent="0.25">
      <c r="A27" s="105"/>
      <c r="B27" s="106"/>
      <c r="C27" s="106" t="s">
        <v>59</v>
      </c>
      <c r="D27" s="158"/>
      <c r="E27" s="158"/>
      <c r="F27" s="158"/>
      <c r="G27" s="158"/>
      <c r="H27" s="95" t="s">
        <v>58</v>
      </c>
      <c r="I27" s="95"/>
      <c r="J27" s="95"/>
      <c r="K27" s="95"/>
      <c r="L27" s="101"/>
      <c r="M27" s="95"/>
    </row>
    <row r="28" spans="1:13" s="125" customFormat="1" ht="15.75" x14ac:dyDescent="0.25">
      <c r="A28" s="130"/>
      <c r="B28" s="131"/>
      <c r="C28" s="131"/>
      <c r="D28" s="131"/>
      <c r="E28" s="131"/>
      <c r="F28" s="131"/>
      <c r="G28" s="131"/>
      <c r="H28" s="132" t="s">
        <v>78</v>
      </c>
      <c r="I28" s="133"/>
      <c r="J28" s="133"/>
      <c r="K28" s="133"/>
      <c r="L28" s="134"/>
      <c r="M28" s="123"/>
    </row>
    <row r="29" spans="1:13" x14ac:dyDescent="0.25">
      <c r="A29" s="107"/>
      <c r="B29" s="95"/>
      <c r="C29" s="95" t="s">
        <v>79</v>
      </c>
      <c r="D29" s="95"/>
      <c r="E29" s="95"/>
      <c r="F29" s="95"/>
      <c r="G29" s="95"/>
      <c r="H29" s="159">
        <f>+L16</f>
        <v>0</v>
      </c>
      <c r="I29" s="159"/>
      <c r="J29" s="159"/>
      <c r="K29" s="126" t="s">
        <v>2</v>
      </c>
      <c r="L29" s="101"/>
      <c r="M29" s="95"/>
    </row>
    <row r="30" spans="1:13" ht="23.45" customHeight="1" x14ac:dyDescent="0.25">
      <c r="A30" s="103"/>
      <c r="B30" s="95"/>
      <c r="C30" s="74"/>
      <c r="D30" s="74"/>
      <c r="E30" s="74"/>
      <c r="F30" s="74"/>
      <c r="G30" s="74"/>
      <c r="H30" s="160" t="str">
        <f>+C16</f>
        <v>(-ศูนย์บาทถ้วน-)</v>
      </c>
      <c r="I30" s="160"/>
      <c r="J30" s="160"/>
      <c r="K30" s="160"/>
      <c r="L30" s="161"/>
      <c r="M30" s="104"/>
    </row>
    <row r="31" spans="1:13" x14ac:dyDescent="0.25">
      <c r="A31" s="94"/>
      <c r="B31" s="95"/>
      <c r="C31" s="96" t="s">
        <v>80</v>
      </c>
      <c r="D31" s="162"/>
      <c r="E31" s="162"/>
      <c r="F31" s="162"/>
      <c r="G31" s="162"/>
      <c r="H31" s="96"/>
      <c r="I31" s="96"/>
      <c r="J31" s="96" t="s">
        <v>25</v>
      </c>
      <c r="K31" s="162" t="s">
        <v>68</v>
      </c>
      <c r="L31" s="163"/>
      <c r="M31" s="79"/>
    </row>
    <row r="32" spans="1:13" ht="8.4499999999999993" customHeight="1" x14ac:dyDescent="0.25">
      <c r="A32" s="107"/>
      <c r="B32" s="80"/>
      <c r="H32" s="108"/>
      <c r="I32" s="108"/>
      <c r="J32" s="95"/>
      <c r="K32" s="95"/>
      <c r="L32" s="101"/>
      <c r="M32" s="95"/>
    </row>
    <row r="33" spans="1:13" ht="9" customHeight="1" x14ac:dyDescent="0.25">
      <c r="A33" s="109"/>
      <c r="B33" s="110"/>
      <c r="C33" s="223"/>
      <c r="D33" s="224"/>
      <c r="E33" s="224"/>
      <c r="F33" s="224"/>
      <c r="G33" s="224"/>
      <c r="H33" s="98"/>
      <c r="I33" s="111"/>
      <c r="J33" s="111"/>
      <c r="K33" s="98"/>
      <c r="L33" s="112"/>
      <c r="M33" s="95"/>
    </row>
    <row r="34" spans="1:13" s="125" customFormat="1" ht="15.75" x14ac:dyDescent="0.25">
      <c r="A34" s="165" t="s">
        <v>81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29"/>
    </row>
    <row r="35" spans="1:13" x14ac:dyDescent="0.25">
      <c r="A35" s="122" t="s">
        <v>82</v>
      </c>
      <c r="C35" s="95"/>
      <c r="D35" s="168">
        <f>+L16</f>
        <v>0</v>
      </c>
      <c r="E35" s="168"/>
      <c r="F35" s="136" t="s">
        <v>2</v>
      </c>
      <c r="G35" s="169" t="str">
        <f>+C16</f>
        <v>(-ศูนย์บาทถ้วน-)</v>
      </c>
      <c r="H35" s="169"/>
      <c r="I35" s="169"/>
      <c r="J35" s="169"/>
      <c r="K35" s="169"/>
      <c r="L35" s="170"/>
      <c r="M35" s="127"/>
    </row>
    <row r="36" spans="1:13" x14ac:dyDescent="0.25">
      <c r="A36" s="94" t="s">
        <v>83</v>
      </c>
      <c r="C36" s="95"/>
      <c r="D36" s="128"/>
      <c r="E36" s="128"/>
      <c r="F36" s="136"/>
      <c r="G36" s="137"/>
      <c r="H36" s="137"/>
      <c r="I36" s="137"/>
      <c r="J36" s="137"/>
      <c r="K36" s="137"/>
      <c r="L36" s="101"/>
      <c r="M36" s="127"/>
    </row>
    <row r="37" spans="1:13" s="125" customFormat="1" ht="18" customHeight="1" x14ac:dyDescent="0.25">
      <c r="A37" s="122"/>
      <c r="B37" s="123"/>
      <c r="C37" s="121" t="s">
        <v>102</v>
      </c>
      <c r="D37" s="171"/>
      <c r="E37" s="171"/>
      <c r="F37" s="171"/>
      <c r="G37" s="171"/>
      <c r="H37" s="125" t="s">
        <v>40</v>
      </c>
      <c r="J37" s="121" t="s">
        <v>25</v>
      </c>
      <c r="K37" s="171" t="s">
        <v>68</v>
      </c>
      <c r="L37" s="172"/>
      <c r="M37" s="124"/>
    </row>
    <row r="38" spans="1:13" s="125" customFormat="1" ht="15" x14ac:dyDescent="0.2">
      <c r="A38" s="140"/>
      <c r="B38" s="141"/>
      <c r="C38" s="142"/>
      <c r="D38" s="157" t="str">
        <f>"("&amp;D6&amp;")"</f>
        <v>()</v>
      </c>
      <c r="E38" s="157"/>
      <c r="F38" s="157"/>
      <c r="G38" s="157"/>
      <c r="H38" s="143"/>
      <c r="I38" s="144"/>
      <c r="J38" s="143"/>
      <c r="K38" s="143"/>
      <c r="L38" s="145"/>
      <c r="M38" s="123"/>
    </row>
  </sheetData>
  <protectedRanges>
    <protectedRange sqref="D6:D7 J6:J7 F8 E9 G22 B3:B4 A12:M15" name="ช่วง1"/>
  </protectedRanges>
  <mergeCells count="53">
    <mergeCell ref="D7:H7"/>
    <mergeCell ref="J7:L7"/>
    <mergeCell ref="A2:J2"/>
    <mergeCell ref="K2:L2"/>
    <mergeCell ref="A3:A4"/>
    <mergeCell ref="K3:L3"/>
    <mergeCell ref="B4:I4"/>
    <mergeCell ref="K4:L4"/>
    <mergeCell ref="A5:J5"/>
    <mergeCell ref="K5:L5"/>
    <mergeCell ref="A6:C6"/>
    <mergeCell ref="D6:H6"/>
    <mergeCell ref="J6:L6"/>
    <mergeCell ref="A16:B16"/>
    <mergeCell ref="C16:I16"/>
    <mergeCell ref="J16:K16"/>
    <mergeCell ref="A8:E8"/>
    <mergeCell ref="F8:L8"/>
    <mergeCell ref="A9:D9"/>
    <mergeCell ref="E9:L9"/>
    <mergeCell ref="C10:F10"/>
    <mergeCell ref="G10:H10"/>
    <mergeCell ref="I10:L10"/>
    <mergeCell ref="A11:L11"/>
    <mergeCell ref="B12:K12"/>
    <mergeCell ref="B13:K13"/>
    <mergeCell ref="B14:K14"/>
    <mergeCell ref="B15:K15"/>
    <mergeCell ref="B17:L17"/>
    <mergeCell ref="A18:L18"/>
    <mergeCell ref="A19:L19"/>
    <mergeCell ref="A20:L20"/>
    <mergeCell ref="D21:G21"/>
    <mergeCell ref="K21:L21"/>
    <mergeCell ref="C33:G33"/>
    <mergeCell ref="D22:G22"/>
    <mergeCell ref="K22:L22"/>
    <mergeCell ref="B23:I23"/>
    <mergeCell ref="J24:K24"/>
    <mergeCell ref="H25:L25"/>
    <mergeCell ref="D26:G26"/>
    <mergeCell ref="K26:L26"/>
    <mergeCell ref="D27:G27"/>
    <mergeCell ref="H29:J29"/>
    <mergeCell ref="H30:L30"/>
    <mergeCell ref="D31:G31"/>
    <mergeCell ref="K31:L31"/>
    <mergeCell ref="A34:L34"/>
    <mergeCell ref="D37:G37"/>
    <mergeCell ref="K37:L37"/>
    <mergeCell ref="D38:G38"/>
    <mergeCell ref="D35:E35"/>
    <mergeCell ref="G35:L35"/>
  </mergeCells>
  <pageMargins left="0.34" right="0.31496062992125984" top="0.2" bottom="0.22" header="0.2" footer="0.17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M38"/>
  <sheetViews>
    <sheetView topLeftCell="A13" zoomScale="126" zoomScaleNormal="126" workbookViewId="0">
      <selection activeCell="M25" sqref="M25"/>
    </sheetView>
  </sheetViews>
  <sheetFormatPr defaultColWidth="8.75" defaultRowHeight="18" x14ac:dyDescent="0.25"/>
  <cols>
    <col min="1" max="1" width="6.125" style="73" customWidth="1"/>
    <col min="2" max="2" width="4.125" style="73" customWidth="1"/>
    <col min="3" max="3" width="3.125" style="73" customWidth="1"/>
    <col min="4" max="4" width="7.375" style="73" customWidth="1"/>
    <col min="5" max="5" width="7.25" style="73" customWidth="1"/>
    <col min="6" max="6" width="8.75" style="73"/>
    <col min="7" max="7" width="4" style="73" customWidth="1"/>
    <col min="8" max="8" width="6.75" style="73" customWidth="1"/>
    <col min="9" max="9" width="13.75" style="73" customWidth="1"/>
    <col min="10" max="10" width="6.25" style="73" customWidth="1"/>
    <col min="11" max="11" width="5.75" style="73" customWidth="1"/>
    <col min="12" max="12" width="15.375" style="73" customWidth="1"/>
    <col min="13" max="13" width="21.375" style="73" customWidth="1"/>
    <col min="14" max="16384" width="8.75" style="73"/>
  </cols>
  <sheetData>
    <row r="1" spans="1:13" ht="16.149999999999999" customHeight="1" x14ac:dyDescent="0.25">
      <c r="L1" s="73" t="s">
        <v>105</v>
      </c>
    </row>
    <row r="2" spans="1:13" s="125" customFormat="1" ht="15.75" x14ac:dyDescent="0.25">
      <c r="A2" s="165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210" t="s">
        <v>67</v>
      </c>
      <c r="L2" s="211"/>
      <c r="M2" s="135"/>
    </row>
    <row r="3" spans="1:13" ht="17.45" customHeight="1" x14ac:dyDescent="0.25">
      <c r="A3" s="212" t="s">
        <v>54</v>
      </c>
      <c r="B3" s="74"/>
      <c r="C3" s="74"/>
      <c r="D3" s="74"/>
      <c r="E3" s="74"/>
      <c r="F3" s="74"/>
      <c r="G3" s="74"/>
      <c r="H3" s="74"/>
      <c r="I3" s="75"/>
      <c r="J3" s="76"/>
      <c r="K3" s="213" t="s">
        <v>55</v>
      </c>
      <c r="L3" s="214"/>
      <c r="M3" s="77"/>
    </row>
    <row r="4" spans="1:13" ht="19.149999999999999" customHeight="1" x14ac:dyDescent="0.25">
      <c r="A4" s="212"/>
      <c r="B4" s="164" t="s">
        <v>60</v>
      </c>
      <c r="C4" s="164"/>
      <c r="D4" s="164"/>
      <c r="E4" s="164"/>
      <c r="F4" s="164"/>
      <c r="G4" s="164"/>
      <c r="H4" s="164"/>
      <c r="I4" s="164"/>
      <c r="J4" s="78"/>
      <c r="K4" s="215" t="s">
        <v>68</v>
      </c>
      <c r="L4" s="163"/>
      <c r="M4" s="79"/>
    </row>
    <row r="5" spans="1:13" ht="9" customHeight="1" x14ac:dyDescent="0.25">
      <c r="A5" s="216"/>
      <c r="B5" s="217"/>
      <c r="C5" s="217"/>
      <c r="D5" s="217"/>
      <c r="E5" s="217"/>
      <c r="F5" s="217"/>
      <c r="G5" s="217"/>
      <c r="H5" s="217"/>
      <c r="I5" s="217"/>
      <c r="J5" s="218"/>
      <c r="K5" s="219"/>
      <c r="L5" s="180"/>
      <c r="M5" s="79"/>
    </row>
    <row r="6" spans="1:13" x14ac:dyDescent="0.25">
      <c r="A6" s="220" t="s">
        <v>43</v>
      </c>
      <c r="B6" s="221"/>
      <c r="C6" s="221"/>
      <c r="D6" s="207"/>
      <c r="E6" s="207"/>
      <c r="F6" s="207"/>
      <c r="G6" s="207"/>
      <c r="H6" s="207"/>
      <c r="I6" s="72" t="s">
        <v>63</v>
      </c>
      <c r="J6" s="207"/>
      <c r="K6" s="207"/>
      <c r="L6" s="222"/>
      <c r="M6" s="80"/>
    </row>
    <row r="7" spans="1:13" x14ac:dyDescent="0.25">
      <c r="A7" s="81" t="s">
        <v>69</v>
      </c>
      <c r="C7" s="82"/>
      <c r="D7" s="207"/>
      <c r="E7" s="207"/>
      <c r="F7" s="207"/>
      <c r="G7" s="207"/>
      <c r="H7" s="207"/>
      <c r="I7" s="72" t="s">
        <v>30</v>
      </c>
      <c r="J7" s="208" t="s">
        <v>70</v>
      </c>
      <c r="K7" s="208"/>
      <c r="L7" s="209"/>
      <c r="M7" s="83"/>
    </row>
    <row r="8" spans="1:13" x14ac:dyDescent="0.25">
      <c r="A8" s="191" t="s">
        <v>71</v>
      </c>
      <c r="B8" s="192"/>
      <c r="C8" s="192"/>
      <c r="D8" s="192"/>
      <c r="E8" s="192"/>
      <c r="F8" s="193" t="s">
        <v>61</v>
      </c>
      <c r="G8" s="193"/>
      <c r="H8" s="193"/>
      <c r="I8" s="193"/>
      <c r="J8" s="193"/>
      <c r="K8" s="193"/>
      <c r="L8" s="194"/>
      <c r="M8" s="126"/>
    </row>
    <row r="9" spans="1:13" ht="30" customHeight="1" x14ac:dyDescent="0.25">
      <c r="A9" s="226" t="s">
        <v>56</v>
      </c>
      <c r="B9" s="227"/>
      <c r="C9" s="227"/>
      <c r="D9" s="227"/>
      <c r="E9" s="232"/>
      <c r="F9" s="233"/>
      <c r="G9" s="233"/>
      <c r="H9" s="233"/>
      <c r="I9" s="233"/>
      <c r="J9" s="233"/>
      <c r="K9" s="233"/>
      <c r="L9" s="234"/>
      <c r="M9" s="84"/>
    </row>
    <row r="10" spans="1:13" x14ac:dyDescent="0.25">
      <c r="A10" s="85" t="s">
        <v>64</v>
      </c>
      <c r="B10" s="86"/>
      <c r="C10" s="231"/>
      <c r="D10" s="231"/>
      <c r="E10" s="231"/>
      <c r="F10" s="231"/>
      <c r="G10" s="198" t="s">
        <v>111</v>
      </c>
      <c r="H10" s="198"/>
      <c r="I10" s="197"/>
      <c r="J10" s="197"/>
      <c r="K10" s="197"/>
      <c r="L10" s="199"/>
      <c r="M10" s="80"/>
    </row>
    <row r="11" spans="1:13" x14ac:dyDescent="0.25">
      <c r="A11" s="200" t="s">
        <v>72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26"/>
    </row>
    <row r="12" spans="1:13" ht="24" customHeight="1" x14ac:dyDescent="0.25">
      <c r="A12" s="87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88"/>
      <c r="M12" s="89"/>
    </row>
    <row r="13" spans="1:13" ht="24" customHeight="1" x14ac:dyDescent="0.25">
      <c r="A13" s="90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91"/>
      <c r="M13" s="92"/>
    </row>
    <row r="14" spans="1:13" ht="24" customHeight="1" x14ac:dyDescent="0.25">
      <c r="A14" s="90"/>
      <c r="B14" s="205"/>
      <c r="C14" s="204"/>
      <c r="D14" s="204"/>
      <c r="E14" s="204"/>
      <c r="F14" s="204"/>
      <c r="G14" s="204"/>
      <c r="H14" s="204"/>
      <c r="I14" s="204"/>
      <c r="J14" s="204"/>
      <c r="K14" s="206"/>
      <c r="L14" s="91"/>
      <c r="M14" s="92"/>
    </row>
    <row r="15" spans="1:13" ht="24" customHeight="1" x14ac:dyDescent="0.25">
      <c r="A15" s="90"/>
      <c r="B15" s="204" t="s">
        <v>110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91"/>
      <c r="M15" s="92"/>
    </row>
    <row r="16" spans="1:13" ht="18.75" thickBot="1" x14ac:dyDescent="0.3">
      <c r="A16" s="187" t="s">
        <v>73</v>
      </c>
      <c r="B16" s="188"/>
      <c r="C16" s="189" t="s">
        <v>114</v>
      </c>
      <c r="D16" s="189"/>
      <c r="E16" s="189"/>
      <c r="F16" s="189"/>
      <c r="G16" s="189"/>
      <c r="H16" s="189"/>
      <c r="I16" s="189"/>
      <c r="J16" s="190" t="s">
        <v>74</v>
      </c>
      <c r="K16" s="190"/>
      <c r="L16" s="93"/>
      <c r="M16" s="92"/>
    </row>
    <row r="17" spans="1:13" s="120" customFormat="1" ht="19.5" thickTop="1" x14ac:dyDescent="0.25">
      <c r="A17" s="118"/>
      <c r="B17" s="173" t="s">
        <v>103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M17" s="119"/>
    </row>
    <row r="18" spans="1:13" s="120" customFormat="1" ht="19.5" x14ac:dyDescent="0.3">
      <c r="A18" s="175" t="s">
        <v>107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19"/>
    </row>
    <row r="19" spans="1:13" s="120" customFormat="1" ht="19.5" x14ac:dyDescent="0.3">
      <c r="A19" s="175" t="s">
        <v>106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119"/>
    </row>
    <row r="20" spans="1:13" s="120" customFormat="1" ht="18.75" x14ac:dyDescent="0.25">
      <c r="A20" s="175" t="s">
        <v>104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7"/>
      <c r="M20" s="119"/>
    </row>
    <row r="21" spans="1:13" x14ac:dyDescent="0.25">
      <c r="A21" s="94"/>
      <c r="B21" s="95"/>
      <c r="C21" s="121" t="s">
        <v>101</v>
      </c>
      <c r="D21" s="162"/>
      <c r="E21" s="162"/>
      <c r="F21" s="162"/>
      <c r="G21" s="162"/>
      <c r="H21" s="126" t="s">
        <v>75</v>
      </c>
      <c r="K21" s="162" t="s">
        <v>68</v>
      </c>
      <c r="L21" s="163"/>
      <c r="M21" s="79"/>
    </row>
    <row r="22" spans="1:13" x14ac:dyDescent="0.25">
      <c r="A22" s="97"/>
      <c r="B22" s="98"/>
      <c r="C22" s="99" t="s">
        <v>59</v>
      </c>
      <c r="D22" s="178"/>
      <c r="E22" s="178"/>
      <c r="F22" s="178"/>
      <c r="G22" s="178"/>
      <c r="H22" s="100" t="s">
        <v>58</v>
      </c>
      <c r="I22" s="100"/>
      <c r="J22" s="100"/>
      <c r="K22" s="179"/>
      <c r="L22" s="180"/>
      <c r="M22" s="79"/>
    </row>
    <row r="23" spans="1:13" x14ac:dyDescent="0.25">
      <c r="A23" s="81" t="s">
        <v>57</v>
      </c>
      <c r="B23" s="181" t="s">
        <v>60</v>
      </c>
      <c r="C23" s="181"/>
      <c r="D23" s="181"/>
      <c r="E23" s="181"/>
      <c r="F23" s="181"/>
      <c r="G23" s="181"/>
      <c r="H23" s="181"/>
      <c r="I23" s="181"/>
      <c r="J23" s="78"/>
      <c r="K23" s="95"/>
      <c r="L23" s="101"/>
      <c r="M23" s="95"/>
    </row>
    <row r="24" spans="1:13" x14ac:dyDescent="0.25">
      <c r="A24" s="94"/>
      <c r="B24" s="126" t="s">
        <v>76</v>
      </c>
      <c r="C24" s="126"/>
      <c r="D24" s="126"/>
      <c r="E24" s="126"/>
      <c r="F24" s="126"/>
      <c r="G24" s="126"/>
      <c r="H24" s="126"/>
      <c r="I24" s="79"/>
      <c r="J24" s="182"/>
      <c r="K24" s="183"/>
      <c r="L24" s="102" t="s">
        <v>2</v>
      </c>
      <c r="M24" s="128"/>
    </row>
    <row r="25" spans="1:13" x14ac:dyDescent="0.25">
      <c r="A25" s="103"/>
      <c r="B25" s="95"/>
      <c r="C25" s="74"/>
      <c r="D25" s="74"/>
      <c r="E25" s="74"/>
      <c r="F25" s="74"/>
      <c r="G25" s="74"/>
      <c r="H25" s="184" t="str">
        <f>+C16</f>
        <v>(                                                                                     )</v>
      </c>
      <c r="I25" s="185"/>
      <c r="J25" s="185"/>
      <c r="K25" s="185"/>
      <c r="L25" s="186"/>
      <c r="M25" s="104"/>
    </row>
    <row r="26" spans="1:13" x14ac:dyDescent="0.25">
      <c r="A26" s="94"/>
      <c r="B26" s="95"/>
      <c r="C26" s="96" t="s">
        <v>77</v>
      </c>
      <c r="D26" s="162"/>
      <c r="E26" s="162"/>
      <c r="F26" s="162"/>
      <c r="G26" s="162"/>
      <c r="H26" s="126"/>
      <c r="K26" s="162" t="s">
        <v>68</v>
      </c>
      <c r="L26" s="163"/>
      <c r="M26" s="79"/>
    </row>
    <row r="27" spans="1:13" x14ac:dyDescent="0.25">
      <c r="A27" s="105"/>
      <c r="B27" s="106"/>
      <c r="C27" s="106" t="s">
        <v>59</v>
      </c>
      <c r="D27" s="158"/>
      <c r="E27" s="158"/>
      <c r="F27" s="158"/>
      <c r="G27" s="158"/>
      <c r="H27" s="95" t="s">
        <v>58</v>
      </c>
      <c r="I27" s="95"/>
      <c r="J27" s="95"/>
      <c r="K27" s="95"/>
      <c r="L27" s="101"/>
      <c r="M27" s="95"/>
    </row>
    <row r="28" spans="1:13" s="125" customFormat="1" ht="15.75" x14ac:dyDescent="0.25">
      <c r="A28" s="130"/>
      <c r="B28" s="131"/>
      <c r="C28" s="131"/>
      <c r="D28" s="131"/>
      <c r="E28" s="131"/>
      <c r="F28" s="131"/>
      <c r="G28" s="131"/>
      <c r="H28" s="132" t="s">
        <v>78</v>
      </c>
      <c r="I28" s="133"/>
      <c r="J28" s="133"/>
      <c r="K28" s="133"/>
      <c r="L28" s="134"/>
      <c r="M28" s="123"/>
    </row>
    <row r="29" spans="1:13" x14ac:dyDescent="0.25">
      <c r="A29" s="107"/>
      <c r="B29" s="95"/>
      <c r="C29" s="95" t="s">
        <v>79</v>
      </c>
      <c r="D29" s="95"/>
      <c r="E29" s="95"/>
      <c r="F29" s="95"/>
      <c r="G29" s="95"/>
      <c r="H29" s="159"/>
      <c r="I29" s="159"/>
      <c r="J29" s="159"/>
      <c r="K29" s="126" t="s">
        <v>2</v>
      </c>
      <c r="L29" s="101"/>
      <c r="M29" s="95"/>
    </row>
    <row r="30" spans="1:13" ht="23.45" customHeight="1" x14ac:dyDescent="0.25">
      <c r="A30" s="103"/>
      <c r="B30" s="95"/>
      <c r="C30" s="74"/>
      <c r="D30" s="74"/>
      <c r="E30" s="74"/>
      <c r="F30" s="74"/>
      <c r="G30" s="74"/>
      <c r="H30" s="160" t="str">
        <f>+C16</f>
        <v>(                                                                                     )</v>
      </c>
      <c r="I30" s="160"/>
      <c r="J30" s="160"/>
      <c r="K30" s="160"/>
      <c r="L30" s="161"/>
      <c r="M30" s="104"/>
    </row>
    <row r="31" spans="1:13" x14ac:dyDescent="0.25">
      <c r="A31" s="94"/>
      <c r="B31" s="95"/>
      <c r="C31" s="96" t="s">
        <v>80</v>
      </c>
      <c r="D31" s="162"/>
      <c r="E31" s="162"/>
      <c r="F31" s="162"/>
      <c r="G31" s="162"/>
      <c r="H31" s="96"/>
      <c r="I31" s="96"/>
      <c r="J31" s="96" t="s">
        <v>25</v>
      </c>
      <c r="K31" s="162" t="s">
        <v>68</v>
      </c>
      <c r="L31" s="163"/>
      <c r="M31" s="79"/>
    </row>
    <row r="32" spans="1:13" ht="8.4499999999999993" customHeight="1" x14ac:dyDescent="0.25">
      <c r="A32" s="107"/>
      <c r="B32" s="80"/>
      <c r="H32" s="108"/>
      <c r="I32" s="108"/>
      <c r="J32" s="95"/>
      <c r="K32" s="95"/>
      <c r="L32" s="101"/>
      <c r="M32" s="95"/>
    </row>
    <row r="33" spans="1:13" ht="9" customHeight="1" x14ac:dyDescent="0.25">
      <c r="A33" s="109"/>
      <c r="B33" s="110"/>
      <c r="C33" s="223"/>
      <c r="D33" s="224"/>
      <c r="E33" s="224"/>
      <c r="F33" s="224"/>
      <c r="G33" s="224"/>
      <c r="H33" s="98"/>
      <c r="I33" s="111"/>
      <c r="J33" s="111"/>
      <c r="K33" s="98"/>
      <c r="L33" s="112"/>
      <c r="M33" s="95"/>
    </row>
    <row r="34" spans="1:13" s="125" customFormat="1" ht="15.75" x14ac:dyDescent="0.25">
      <c r="A34" s="165" t="s">
        <v>81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29"/>
    </row>
    <row r="35" spans="1:13" x14ac:dyDescent="0.25">
      <c r="A35" s="94" t="s">
        <v>82</v>
      </c>
      <c r="C35" s="95"/>
      <c r="D35" s="168"/>
      <c r="E35" s="168"/>
      <c r="F35" s="136" t="s">
        <v>2</v>
      </c>
      <c r="G35" s="169" t="str">
        <f>+C16</f>
        <v>(                                                                                     )</v>
      </c>
      <c r="H35" s="169"/>
      <c r="I35" s="169"/>
      <c r="J35" s="169"/>
      <c r="K35" s="169"/>
      <c r="L35" s="170"/>
      <c r="M35" s="127"/>
    </row>
    <row r="36" spans="1:13" x14ac:dyDescent="0.25">
      <c r="A36" s="94" t="s">
        <v>83</v>
      </c>
      <c r="C36" s="95"/>
      <c r="D36" s="128"/>
      <c r="E36" s="128"/>
      <c r="F36" s="136"/>
      <c r="G36" s="137"/>
      <c r="H36" s="137"/>
      <c r="I36" s="137"/>
      <c r="J36" s="137"/>
      <c r="K36" s="137"/>
      <c r="L36" s="101"/>
      <c r="M36" s="127"/>
    </row>
    <row r="37" spans="1:13" s="125" customFormat="1" ht="18" customHeight="1" x14ac:dyDescent="0.25">
      <c r="A37" s="122"/>
      <c r="B37" s="123"/>
      <c r="C37" s="121" t="s">
        <v>102</v>
      </c>
      <c r="D37" s="171"/>
      <c r="E37" s="171"/>
      <c r="F37" s="171"/>
      <c r="G37" s="171"/>
      <c r="H37" s="125" t="s">
        <v>40</v>
      </c>
      <c r="J37" s="121" t="s">
        <v>25</v>
      </c>
      <c r="K37" s="171" t="s">
        <v>68</v>
      </c>
      <c r="L37" s="172"/>
      <c r="M37" s="124"/>
    </row>
    <row r="38" spans="1:13" s="125" customFormat="1" ht="15" x14ac:dyDescent="0.2">
      <c r="A38" s="140"/>
      <c r="B38" s="141"/>
      <c r="C38" s="142"/>
      <c r="D38" s="157" t="s">
        <v>115</v>
      </c>
      <c r="E38" s="157"/>
      <c r="F38" s="157"/>
      <c r="G38" s="157"/>
      <c r="H38" s="143"/>
      <c r="I38" s="144"/>
      <c r="J38" s="143"/>
      <c r="K38" s="143"/>
      <c r="L38" s="145"/>
      <c r="M38" s="123"/>
    </row>
  </sheetData>
  <protectedRanges>
    <protectedRange sqref="D6:D7 J6:J7 F8 E9 G22 B3:B4 A12:M15" name="ช่วง1"/>
  </protectedRanges>
  <mergeCells count="53">
    <mergeCell ref="D38:G38"/>
    <mergeCell ref="D27:G27"/>
    <mergeCell ref="H29:J29"/>
    <mergeCell ref="H30:L30"/>
    <mergeCell ref="D31:G31"/>
    <mergeCell ref="K31:L31"/>
    <mergeCell ref="C33:G33"/>
    <mergeCell ref="A34:L34"/>
    <mergeCell ref="D35:E35"/>
    <mergeCell ref="G35:L35"/>
    <mergeCell ref="D37:G37"/>
    <mergeCell ref="K37:L37"/>
    <mergeCell ref="D26:G26"/>
    <mergeCell ref="K26:L26"/>
    <mergeCell ref="B17:L17"/>
    <mergeCell ref="A18:L18"/>
    <mergeCell ref="A19:L19"/>
    <mergeCell ref="A20:L20"/>
    <mergeCell ref="D21:G21"/>
    <mergeCell ref="K21:L21"/>
    <mergeCell ref="D22:G22"/>
    <mergeCell ref="K22:L22"/>
    <mergeCell ref="B23:I23"/>
    <mergeCell ref="J24:K24"/>
    <mergeCell ref="H25:L25"/>
    <mergeCell ref="A16:B16"/>
    <mergeCell ref="C16:I16"/>
    <mergeCell ref="J16:K16"/>
    <mergeCell ref="A8:E8"/>
    <mergeCell ref="F8:L8"/>
    <mergeCell ref="A9:D9"/>
    <mergeCell ref="E9:L9"/>
    <mergeCell ref="C10:F10"/>
    <mergeCell ref="G10:H10"/>
    <mergeCell ref="I10:L10"/>
    <mergeCell ref="A11:L11"/>
    <mergeCell ref="B12:K12"/>
    <mergeCell ref="B13:K13"/>
    <mergeCell ref="B14:K14"/>
    <mergeCell ref="B15:K15"/>
    <mergeCell ref="D7:H7"/>
    <mergeCell ref="J7:L7"/>
    <mergeCell ref="A2:J2"/>
    <mergeCell ref="K2:L2"/>
    <mergeCell ref="A3:A4"/>
    <mergeCell ref="K3:L3"/>
    <mergeCell ref="B4:I4"/>
    <mergeCell ref="K4:L4"/>
    <mergeCell ref="A5:J5"/>
    <mergeCell ref="K5:L5"/>
    <mergeCell ref="A6:C6"/>
    <mergeCell ref="D6:H6"/>
    <mergeCell ref="J6:L6"/>
  </mergeCells>
  <pageMargins left="0.34" right="0.31496062992125984" top="0.2" bottom="0.22" header="0.2" footer="0.17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M39"/>
  <sheetViews>
    <sheetView topLeftCell="A10" zoomScale="126" zoomScaleNormal="126" workbookViewId="0">
      <selection activeCell="F41" sqref="F41"/>
    </sheetView>
  </sheetViews>
  <sheetFormatPr defaultColWidth="8.75" defaultRowHeight="18" x14ac:dyDescent="0.25"/>
  <cols>
    <col min="1" max="1" width="6.125" style="73" customWidth="1"/>
    <col min="2" max="2" width="4.125" style="73" customWidth="1"/>
    <col min="3" max="3" width="3.125" style="73" customWidth="1"/>
    <col min="4" max="4" width="7.375" style="73" customWidth="1"/>
    <col min="5" max="5" width="7.25" style="73" customWidth="1"/>
    <col min="6" max="6" width="8.75" style="73"/>
    <col min="7" max="7" width="4" style="73" customWidth="1"/>
    <col min="8" max="8" width="6.75" style="73" customWidth="1"/>
    <col min="9" max="9" width="13.75" style="73" customWidth="1"/>
    <col min="10" max="10" width="6.25" style="73" customWidth="1"/>
    <col min="11" max="11" width="5.75" style="73" customWidth="1"/>
    <col min="12" max="12" width="15.375" style="73" customWidth="1"/>
    <col min="13" max="13" width="21.375" style="73" customWidth="1"/>
    <col min="14" max="16384" width="8.75" style="73"/>
  </cols>
  <sheetData>
    <row r="1" spans="1:13" ht="16.149999999999999" customHeight="1" x14ac:dyDescent="0.25">
      <c r="L1" s="73" t="s">
        <v>105</v>
      </c>
    </row>
    <row r="2" spans="1:13" s="125" customFormat="1" ht="15.75" x14ac:dyDescent="0.25">
      <c r="A2" s="165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210" t="s">
        <v>67</v>
      </c>
      <c r="L2" s="211"/>
      <c r="M2" s="135"/>
    </row>
    <row r="3" spans="1:13" ht="17.45" customHeight="1" x14ac:dyDescent="0.25">
      <c r="A3" s="212" t="s">
        <v>54</v>
      </c>
      <c r="B3" s="74"/>
      <c r="C3" s="74"/>
      <c r="D3" s="74"/>
      <c r="E3" s="74"/>
      <c r="F3" s="74"/>
      <c r="G3" s="74"/>
      <c r="H3" s="74"/>
      <c r="I3" s="75"/>
      <c r="J3" s="76"/>
      <c r="K3" s="213" t="s">
        <v>55</v>
      </c>
      <c r="L3" s="214"/>
      <c r="M3" s="77"/>
    </row>
    <row r="4" spans="1:13" ht="19.149999999999999" customHeight="1" x14ac:dyDescent="0.25">
      <c r="A4" s="212"/>
      <c r="B4" s="164" t="s">
        <v>60</v>
      </c>
      <c r="C4" s="164"/>
      <c r="D4" s="164"/>
      <c r="E4" s="164"/>
      <c r="F4" s="164"/>
      <c r="G4" s="164"/>
      <c r="H4" s="164"/>
      <c r="I4" s="164"/>
      <c r="J4" s="78"/>
      <c r="K4" s="215" t="s">
        <v>68</v>
      </c>
      <c r="L4" s="163"/>
      <c r="M4" s="79"/>
    </row>
    <row r="5" spans="1:13" ht="6.75" customHeight="1" x14ac:dyDescent="0.25">
      <c r="A5" s="216"/>
      <c r="B5" s="217"/>
      <c r="C5" s="217"/>
      <c r="D5" s="217"/>
      <c r="E5" s="217"/>
      <c r="F5" s="217"/>
      <c r="G5" s="217"/>
      <c r="H5" s="217"/>
      <c r="I5" s="217"/>
      <c r="J5" s="218"/>
      <c r="K5" s="219"/>
      <c r="L5" s="180"/>
      <c r="M5" s="79"/>
    </row>
    <row r="6" spans="1:13" x14ac:dyDescent="0.25">
      <c r="A6" s="220" t="s">
        <v>43</v>
      </c>
      <c r="B6" s="221"/>
      <c r="C6" s="221"/>
      <c r="D6" s="207" t="s">
        <v>128</v>
      </c>
      <c r="E6" s="207"/>
      <c r="F6" s="207"/>
      <c r="G6" s="207"/>
      <c r="H6" s="207"/>
      <c r="I6" s="72" t="s">
        <v>63</v>
      </c>
      <c r="J6" s="207" t="s">
        <v>132</v>
      </c>
      <c r="K6" s="207"/>
      <c r="L6" s="222"/>
      <c r="M6" s="80"/>
    </row>
    <row r="7" spans="1:13" x14ac:dyDescent="0.25">
      <c r="A7" s="81" t="s">
        <v>69</v>
      </c>
      <c r="C7" s="82"/>
      <c r="D7" s="207" t="s">
        <v>125</v>
      </c>
      <c r="E7" s="207"/>
      <c r="F7" s="207"/>
      <c r="G7" s="207"/>
      <c r="H7" s="207"/>
      <c r="I7" s="72" t="s">
        <v>30</v>
      </c>
      <c r="J7" s="208" t="s">
        <v>70</v>
      </c>
      <c r="K7" s="208"/>
      <c r="L7" s="209"/>
      <c r="M7" s="83"/>
    </row>
    <row r="8" spans="1:13" ht="21.75" customHeight="1" x14ac:dyDescent="0.25">
      <c r="A8" s="191" t="s">
        <v>71</v>
      </c>
      <c r="B8" s="192"/>
      <c r="C8" s="192"/>
      <c r="D8" s="192"/>
      <c r="E8" s="192"/>
      <c r="F8" s="193" t="s">
        <v>61</v>
      </c>
      <c r="G8" s="193"/>
      <c r="H8" s="193"/>
      <c r="I8" s="193"/>
      <c r="J8" s="193"/>
      <c r="K8" s="193"/>
      <c r="L8" s="194"/>
      <c r="M8" s="126"/>
    </row>
    <row r="9" spans="1:13" ht="21" customHeight="1" x14ac:dyDescent="0.25">
      <c r="A9" s="191" t="s">
        <v>56</v>
      </c>
      <c r="B9" s="192"/>
      <c r="C9" s="192"/>
      <c r="D9" s="192"/>
      <c r="E9" s="195" t="s">
        <v>131</v>
      </c>
      <c r="F9" s="195"/>
      <c r="G9" s="195"/>
      <c r="H9" s="195"/>
      <c r="I9" s="195"/>
      <c r="J9" s="195"/>
      <c r="K9" s="195"/>
      <c r="L9" s="196"/>
      <c r="M9" s="84"/>
    </row>
    <row r="10" spans="1:13" ht="21" customHeight="1" x14ac:dyDescent="0.25">
      <c r="A10" s="85" t="s">
        <v>64</v>
      </c>
      <c r="B10" s="86"/>
      <c r="C10" s="197" t="s">
        <v>129</v>
      </c>
      <c r="D10" s="197"/>
      <c r="E10" s="197"/>
      <c r="F10" s="197"/>
      <c r="G10" s="198" t="s">
        <v>65</v>
      </c>
      <c r="H10" s="198"/>
      <c r="I10" s="197" t="s">
        <v>130</v>
      </c>
      <c r="J10" s="197"/>
      <c r="K10" s="197"/>
      <c r="L10" s="199"/>
      <c r="M10" s="80"/>
    </row>
    <row r="11" spans="1:13" ht="24" customHeight="1" x14ac:dyDescent="0.25">
      <c r="A11" s="200" t="s">
        <v>72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26"/>
    </row>
    <row r="12" spans="1:13" ht="21.75" customHeight="1" x14ac:dyDescent="0.25">
      <c r="A12" s="87">
        <v>1</v>
      </c>
      <c r="B12" s="203" t="s">
        <v>4</v>
      </c>
      <c r="C12" s="203"/>
      <c r="D12" s="203"/>
      <c r="E12" s="203"/>
      <c r="F12" s="203"/>
      <c r="G12" s="203"/>
      <c r="H12" s="203"/>
      <c r="I12" s="203"/>
      <c r="J12" s="203"/>
      <c r="K12" s="203"/>
      <c r="L12" s="88">
        <v>4197.08</v>
      </c>
      <c r="M12" s="89"/>
    </row>
    <row r="13" spans="1:13" ht="21.75" customHeight="1" x14ac:dyDescent="0.25">
      <c r="A13" s="90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91"/>
      <c r="M13" s="92"/>
    </row>
    <row r="14" spans="1:13" ht="19.5" customHeight="1" x14ac:dyDescent="0.25">
      <c r="A14" s="90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91"/>
      <c r="M14" s="92"/>
    </row>
    <row r="15" spans="1:13" ht="21" customHeight="1" x14ac:dyDescent="0.25">
      <c r="A15" s="90"/>
      <c r="B15" s="205"/>
      <c r="C15" s="204"/>
      <c r="D15" s="204"/>
      <c r="E15" s="204"/>
      <c r="F15" s="204"/>
      <c r="G15" s="204"/>
      <c r="H15" s="204"/>
      <c r="I15" s="204"/>
      <c r="J15" s="204"/>
      <c r="K15" s="206"/>
      <c r="L15" s="91"/>
      <c r="M15" s="92"/>
    </row>
    <row r="16" spans="1:13" ht="24" customHeight="1" x14ac:dyDescent="0.25">
      <c r="A16" s="90"/>
      <c r="B16" s="204" t="s">
        <v>110</v>
      </c>
      <c r="C16" s="204"/>
      <c r="D16" s="204"/>
      <c r="E16" s="204"/>
      <c r="F16" s="204"/>
      <c r="G16" s="204"/>
      <c r="H16" s="204"/>
      <c r="I16" s="204"/>
      <c r="J16" s="204"/>
      <c r="K16" s="204"/>
      <c r="L16" s="91"/>
      <c r="M16" s="92"/>
    </row>
    <row r="17" spans="1:13" ht="18.75" thickBot="1" x14ac:dyDescent="0.3">
      <c r="A17" s="187" t="s">
        <v>73</v>
      </c>
      <c r="B17" s="188"/>
      <c r="C17" s="189" t="str">
        <f>"("&amp;"-"&amp;BAHTTEXT(L17)&amp;"-"&amp;")"</f>
        <v>(-สี่พันหนึ่งร้อยเก้าสิบเจ็ดบาทแปดสตางค์-)</v>
      </c>
      <c r="D17" s="189"/>
      <c r="E17" s="189"/>
      <c r="F17" s="189"/>
      <c r="G17" s="189"/>
      <c r="H17" s="189"/>
      <c r="I17" s="189"/>
      <c r="J17" s="190" t="s">
        <v>74</v>
      </c>
      <c r="K17" s="190"/>
      <c r="L17" s="93">
        <f>SUM(L12:L16)</f>
        <v>4197.08</v>
      </c>
      <c r="M17" s="92"/>
    </row>
    <row r="18" spans="1:13" s="120" customFormat="1" ht="24" customHeight="1" thickTop="1" x14ac:dyDescent="0.25">
      <c r="A18" s="118"/>
      <c r="B18" s="173" t="s">
        <v>103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4"/>
      <c r="M18" s="119"/>
    </row>
    <row r="19" spans="1:13" s="120" customFormat="1" ht="24" customHeight="1" x14ac:dyDescent="0.3">
      <c r="A19" s="175" t="s">
        <v>109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119"/>
    </row>
    <row r="20" spans="1:13" s="120" customFormat="1" ht="22.5" customHeight="1" x14ac:dyDescent="0.3">
      <c r="A20" s="175" t="s">
        <v>108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7"/>
      <c r="M20" s="119"/>
    </row>
    <row r="21" spans="1:13" s="120" customFormat="1" ht="21.75" customHeight="1" x14ac:dyDescent="0.25">
      <c r="A21" s="175" t="s">
        <v>104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7"/>
      <c r="M21" s="119"/>
    </row>
    <row r="22" spans="1:13" x14ac:dyDescent="0.25">
      <c r="A22" s="94"/>
      <c r="B22" s="95"/>
      <c r="C22" s="121" t="s">
        <v>101</v>
      </c>
      <c r="D22" s="162"/>
      <c r="E22" s="162"/>
      <c r="F22" s="162"/>
      <c r="G22" s="162"/>
      <c r="H22" s="126" t="s">
        <v>75</v>
      </c>
      <c r="K22" s="162" t="s">
        <v>68</v>
      </c>
      <c r="L22" s="163"/>
      <c r="M22" s="79"/>
    </row>
    <row r="23" spans="1:13" ht="23.25" customHeight="1" x14ac:dyDescent="0.25">
      <c r="A23" s="97"/>
      <c r="B23" s="98"/>
      <c r="C23" s="99" t="s">
        <v>59</v>
      </c>
      <c r="D23" s="178" t="str">
        <f>+D6</f>
        <v>นางรัตนา  แก้วเนตร</v>
      </c>
      <c r="E23" s="178"/>
      <c r="F23" s="178"/>
      <c r="G23" s="178"/>
      <c r="H23" s="100" t="s">
        <v>58</v>
      </c>
      <c r="I23" s="100"/>
      <c r="J23" s="100"/>
      <c r="K23" s="179"/>
      <c r="L23" s="180"/>
      <c r="M23" s="79"/>
    </row>
    <row r="24" spans="1:13" ht="23.25" customHeight="1" x14ac:dyDescent="0.25">
      <c r="A24" s="81" t="s">
        <v>57</v>
      </c>
      <c r="B24" s="181" t="s">
        <v>60</v>
      </c>
      <c r="C24" s="181"/>
      <c r="D24" s="181"/>
      <c r="E24" s="181"/>
      <c r="F24" s="181"/>
      <c r="G24" s="181"/>
      <c r="H24" s="181"/>
      <c r="I24" s="181"/>
      <c r="J24" s="78"/>
      <c r="K24" s="95"/>
      <c r="L24" s="101"/>
      <c r="M24" s="95"/>
    </row>
    <row r="25" spans="1:13" x14ac:dyDescent="0.25">
      <c r="A25" s="94"/>
      <c r="B25" s="126" t="s">
        <v>76</v>
      </c>
      <c r="C25" s="126"/>
      <c r="D25" s="126"/>
      <c r="E25" s="126"/>
      <c r="F25" s="126"/>
      <c r="G25" s="126"/>
      <c r="H25" s="126"/>
      <c r="I25" s="79"/>
      <c r="J25" s="182">
        <f>+L17</f>
        <v>4197.08</v>
      </c>
      <c r="K25" s="183"/>
      <c r="L25" s="102" t="s">
        <v>2</v>
      </c>
      <c r="M25" s="128"/>
    </row>
    <row r="26" spans="1:13" ht="22.5" customHeight="1" x14ac:dyDescent="0.25">
      <c r="A26" s="103"/>
      <c r="B26" s="95"/>
      <c r="C26" s="74"/>
      <c r="D26" s="74"/>
      <c r="E26" s="74"/>
      <c r="F26" s="74"/>
      <c r="G26" s="74"/>
      <c r="H26" s="184" t="str">
        <f>+C17</f>
        <v>(-สี่พันหนึ่งร้อยเก้าสิบเจ็ดบาทแปดสตางค์-)</v>
      </c>
      <c r="I26" s="185"/>
      <c r="J26" s="185"/>
      <c r="K26" s="185"/>
      <c r="L26" s="186"/>
      <c r="M26" s="104"/>
    </row>
    <row r="27" spans="1:13" x14ac:dyDescent="0.25">
      <c r="A27" s="94"/>
      <c r="B27" s="95"/>
      <c r="C27" s="96" t="s">
        <v>77</v>
      </c>
      <c r="D27" s="162"/>
      <c r="E27" s="162"/>
      <c r="F27" s="162"/>
      <c r="G27" s="162"/>
      <c r="H27" s="126"/>
      <c r="K27" s="162" t="s">
        <v>68</v>
      </c>
      <c r="L27" s="163"/>
      <c r="M27" s="79"/>
    </row>
    <row r="28" spans="1:13" ht="27" customHeight="1" x14ac:dyDescent="0.25">
      <c r="A28" s="105"/>
      <c r="B28" s="106"/>
      <c r="C28" s="106" t="s">
        <v>59</v>
      </c>
      <c r="D28" s="158"/>
      <c r="E28" s="158"/>
      <c r="F28" s="158"/>
      <c r="G28" s="158"/>
      <c r="H28" s="95" t="s">
        <v>58</v>
      </c>
      <c r="I28" s="95"/>
      <c r="J28" s="95"/>
      <c r="K28" s="95"/>
      <c r="L28" s="101"/>
      <c r="M28" s="95"/>
    </row>
    <row r="29" spans="1:13" s="125" customFormat="1" ht="15.75" x14ac:dyDescent="0.25">
      <c r="A29" s="130"/>
      <c r="B29" s="131"/>
      <c r="C29" s="131"/>
      <c r="D29" s="131"/>
      <c r="E29" s="131"/>
      <c r="F29" s="131"/>
      <c r="G29" s="131"/>
      <c r="H29" s="132" t="s">
        <v>78</v>
      </c>
      <c r="I29" s="133"/>
      <c r="J29" s="133"/>
      <c r="K29" s="133"/>
      <c r="L29" s="134"/>
      <c r="M29" s="123"/>
    </row>
    <row r="30" spans="1:13" x14ac:dyDescent="0.25">
      <c r="A30" s="107"/>
      <c r="B30" s="95"/>
      <c r="C30" s="95" t="s">
        <v>79</v>
      </c>
      <c r="D30" s="95"/>
      <c r="E30" s="95"/>
      <c r="F30" s="95"/>
      <c r="G30" s="95"/>
      <c r="H30" s="159">
        <f>+L17</f>
        <v>4197.08</v>
      </c>
      <c r="I30" s="159"/>
      <c r="J30" s="159"/>
      <c r="K30" s="126" t="s">
        <v>2</v>
      </c>
      <c r="L30" s="101"/>
      <c r="M30" s="95"/>
    </row>
    <row r="31" spans="1:13" ht="23.45" customHeight="1" x14ac:dyDescent="0.25">
      <c r="A31" s="103"/>
      <c r="B31" s="95"/>
      <c r="C31" s="74"/>
      <c r="D31" s="74"/>
      <c r="E31" s="74"/>
      <c r="F31" s="74"/>
      <c r="G31" s="74"/>
      <c r="H31" s="160" t="str">
        <f>+C17</f>
        <v>(-สี่พันหนึ่งร้อยเก้าสิบเจ็ดบาทแปดสตางค์-)</v>
      </c>
      <c r="I31" s="160"/>
      <c r="J31" s="160"/>
      <c r="K31" s="160"/>
      <c r="L31" s="161"/>
      <c r="M31" s="104"/>
    </row>
    <row r="32" spans="1:13" x14ac:dyDescent="0.25">
      <c r="A32" s="94"/>
      <c r="B32" s="95"/>
      <c r="C32" s="96" t="s">
        <v>80</v>
      </c>
      <c r="D32" s="162"/>
      <c r="E32" s="162"/>
      <c r="F32" s="162"/>
      <c r="G32" s="162"/>
      <c r="H32" s="96"/>
      <c r="I32" s="96"/>
      <c r="J32" s="96" t="s">
        <v>25</v>
      </c>
      <c r="K32" s="162" t="s">
        <v>68</v>
      </c>
      <c r="L32" s="163"/>
      <c r="M32" s="79"/>
    </row>
    <row r="33" spans="1:13" ht="19.149999999999999" customHeight="1" x14ac:dyDescent="0.25">
      <c r="A33" s="107"/>
      <c r="B33" s="80"/>
      <c r="C33" s="138" t="s">
        <v>59</v>
      </c>
      <c r="H33" s="126" t="s">
        <v>58</v>
      </c>
      <c r="I33" s="108"/>
      <c r="J33" s="95"/>
      <c r="K33" s="95"/>
      <c r="L33" s="101"/>
      <c r="M33" s="95"/>
    </row>
    <row r="34" spans="1:13" ht="6" customHeight="1" x14ac:dyDescent="0.25">
      <c r="A34" s="105"/>
      <c r="B34" s="106"/>
      <c r="C34" s="106"/>
      <c r="D34" s="164"/>
      <c r="E34" s="164"/>
      <c r="F34" s="164"/>
      <c r="G34" s="164"/>
      <c r="H34" s="95"/>
      <c r="I34" s="95"/>
      <c r="J34" s="95"/>
      <c r="K34" s="95"/>
      <c r="L34" s="101"/>
      <c r="M34" s="95"/>
    </row>
    <row r="35" spans="1:13" s="125" customFormat="1" ht="15.75" x14ac:dyDescent="0.25">
      <c r="A35" s="165" t="s">
        <v>81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7"/>
      <c r="M35" s="129"/>
    </row>
    <row r="36" spans="1:13" x14ac:dyDescent="0.25">
      <c r="A36" s="122" t="s">
        <v>82</v>
      </c>
      <c r="C36" s="95"/>
      <c r="D36" s="168">
        <f>+L17</f>
        <v>4197.08</v>
      </c>
      <c r="E36" s="168"/>
      <c r="F36" s="136" t="s">
        <v>2</v>
      </c>
      <c r="G36" s="169" t="str">
        <f>+C17</f>
        <v>(-สี่พันหนึ่งร้อยเก้าสิบเจ็ดบาทแปดสตางค์-)</v>
      </c>
      <c r="H36" s="169"/>
      <c r="I36" s="169"/>
      <c r="J36" s="169"/>
      <c r="K36" s="169"/>
      <c r="L36" s="170"/>
      <c r="M36" s="127"/>
    </row>
    <row r="37" spans="1:13" x14ac:dyDescent="0.25">
      <c r="A37" s="94" t="s">
        <v>83</v>
      </c>
      <c r="C37" s="95"/>
      <c r="D37" s="128"/>
      <c r="E37" s="128"/>
      <c r="F37" s="136"/>
      <c r="G37" s="137"/>
      <c r="H37" s="137"/>
      <c r="I37" s="137"/>
      <c r="J37" s="137"/>
      <c r="K37" s="137"/>
      <c r="L37" s="101"/>
      <c r="M37" s="127"/>
    </row>
    <row r="38" spans="1:13" s="125" customFormat="1" ht="18" customHeight="1" x14ac:dyDescent="0.25">
      <c r="A38" s="122"/>
      <c r="B38" s="123"/>
      <c r="C38" s="121" t="s">
        <v>102</v>
      </c>
      <c r="D38" s="171"/>
      <c r="E38" s="171"/>
      <c r="F38" s="171"/>
      <c r="G38" s="171"/>
      <c r="H38" s="125" t="s">
        <v>40</v>
      </c>
      <c r="J38" s="121" t="s">
        <v>25</v>
      </c>
      <c r="K38" s="171" t="s">
        <v>68</v>
      </c>
      <c r="L38" s="172"/>
      <c r="M38" s="124"/>
    </row>
    <row r="39" spans="1:13" s="125" customFormat="1" ht="19.5" customHeight="1" x14ac:dyDescent="0.2">
      <c r="A39" s="140"/>
      <c r="B39" s="141"/>
      <c r="C39" s="142"/>
      <c r="D39" s="157" t="str">
        <f>"("&amp;D6&amp;")"</f>
        <v>(นางรัตนา  แก้วเนตร)</v>
      </c>
      <c r="E39" s="157"/>
      <c r="F39" s="157"/>
      <c r="G39" s="157"/>
      <c r="H39" s="143"/>
      <c r="I39" s="144"/>
      <c r="J39" s="143"/>
      <c r="K39" s="143"/>
      <c r="L39" s="145"/>
      <c r="M39" s="123"/>
    </row>
  </sheetData>
  <protectedRanges>
    <protectedRange sqref="D6:D7 J6:J7 F8 E9 G23 B3:B4 A12:M16" name="ช่วง1"/>
  </protectedRanges>
  <mergeCells count="53">
    <mergeCell ref="A35:L35"/>
    <mergeCell ref="D36:E36"/>
    <mergeCell ref="D38:G38"/>
    <mergeCell ref="K38:L38"/>
    <mergeCell ref="D39:G39"/>
    <mergeCell ref="G36:L36"/>
    <mergeCell ref="D34:G34"/>
    <mergeCell ref="D23:G23"/>
    <mergeCell ref="K23:L23"/>
    <mergeCell ref="B24:I24"/>
    <mergeCell ref="J25:K25"/>
    <mergeCell ref="H26:L26"/>
    <mergeCell ref="D27:G27"/>
    <mergeCell ref="K27:L27"/>
    <mergeCell ref="D28:G28"/>
    <mergeCell ref="H30:J30"/>
    <mergeCell ref="H31:L31"/>
    <mergeCell ref="D32:G32"/>
    <mergeCell ref="K32:L32"/>
    <mergeCell ref="B18:L18"/>
    <mergeCell ref="A19:L19"/>
    <mergeCell ref="A20:L20"/>
    <mergeCell ref="A21:L21"/>
    <mergeCell ref="D22:G22"/>
    <mergeCell ref="K22:L22"/>
    <mergeCell ref="A17:B17"/>
    <mergeCell ref="C17:I17"/>
    <mergeCell ref="J17:K17"/>
    <mergeCell ref="A8:E8"/>
    <mergeCell ref="F8:L8"/>
    <mergeCell ref="A9:D9"/>
    <mergeCell ref="E9:L9"/>
    <mergeCell ref="C10:F10"/>
    <mergeCell ref="G10:H10"/>
    <mergeCell ref="I10:L10"/>
    <mergeCell ref="A11:L11"/>
    <mergeCell ref="B12:K12"/>
    <mergeCell ref="B13:K13"/>
    <mergeCell ref="B15:K15"/>
    <mergeCell ref="B16:K16"/>
    <mergeCell ref="D7:H7"/>
    <mergeCell ref="J7:L7"/>
    <mergeCell ref="A2:J2"/>
    <mergeCell ref="K2:L2"/>
    <mergeCell ref="A3:A4"/>
    <mergeCell ref="K3:L3"/>
    <mergeCell ref="B4:I4"/>
    <mergeCell ref="K4:L4"/>
    <mergeCell ref="A5:J5"/>
    <mergeCell ref="K5:L5"/>
    <mergeCell ref="A6:C6"/>
    <mergeCell ref="D6:H6"/>
    <mergeCell ref="J6:L6"/>
  </mergeCells>
  <pageMargins left="0.47" right="0.31496062992125984" top="0.19685039370078741" bottom="0" header="0.19685039370078741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J32"/>
  <sheetViews>
    <sheetView topLeftCell="A13" workbookViewId="0">
      <selection activeCell="D21" sqref="D21"/>
    </sheetView>
  </sheetViews>
  <sheetFormatPr defaultRowHeight="14.25" x14ac:dyDescent="0.2"/>
  <cols>
    <col min="1" max="1" width="5.875" customWidth="1"/>
    <col min="3" max="3" width="5.375" customWidth="1"/>
    <col min="5" max="5" width="12.625" customWidth="1"/>
    <col min="6" max="6" width="3.625" customWidth="1"/>
    <col min="7" max="7" width="12.625" customWidth="1"/>
    <col min="8" max="8" width="3.625" customWidth="1"/>
    <col min="9" max="9" width="11.875" customWidth="1"/>
    <col min="10" max="10" width="13.375" customWidth="1"/>
  </cols>
  <sheetData>
    <row r="1" spans="1:10" s="114" customFormat="1" ht="18.75" x14ac:dyDescent="0.3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s="114" customFormat="1" ht="22.5" x14ac:dyDescent="0.3">
      <c r="A2" s="237" t="s">
        <v>84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s="114" customFormat="1" ht="18.75" x14ac:dyDescent="0.3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s="114" customFormat="1" ht="18.75" x14ac:dyDescent="0.3">
      <c r="A4" s="238" t="s">
        <v>85</v>
      </c>
      <c r="B4" s="239" t="s">
        <v>86</v>
      </c>
      <c r="C4" s="240"/>
      <c r="D4" s="238" t="s">
        <v>87</v>
      </c>
      <c r="E4" s="238"/>
      <c r="F4" s="238"/>
      <c r="G4" s="238" t="s">
        <v>88</v>
      </c>
      <c r="H4" s="238"/>
      <c r="I4" s="238" t="s">
        <v>89</v>
      </c>
      <c r="J4" s="238" t="s">
        <v>90</v>
      </c>
    </row>
    <row r="5" spans="1:10" s="114" customFormat="1" ht="43.5" customHeight="1" x14ac:dyDescent="0.3">
      <c r="A5" s="238"/>
      <c r="B5" s="241"/>
      <c r="C5" s="242"/>
      <c r="D5" s="156" t="s">
        <v>91</v>
      </c>
      <c r="E5" s="238" t="s">
        <v>1</v>
      </c>
      <c r="F5" s="238"/>
      <c r="G5" s="238"/>
      <c r="H5" s="238"/>
      <c r="I5" s="238"/>
      <c r="J5" s="238"/>
    </row>
    <row r="6" spans="1:10" s="114" customFormat="1" ht="18.75" x14ac:dyDescent="0.3">
      <c r="A6" s="115"/>
      <c r="B6" s="235"/>
      <c r="C6" s="236"/>
      <c r="D6" s="115"/>
      <c r="E6" s="115"/>
      <c r="F6" s="115"/>
      <c r="G6" s="115"/>
      <c r="H6" s="115"/>
      <c r="I6" s="115"/>
      <c r="J6" s="115"/>
    </row>
    <row r="7" spans="1:10" s="114" customFormat="1" ht="18.75" x14ac:dyDescent="0.3">
      <c r="A7" s="115"/>
      <c r="B7" s="235"/>
      <c r="C7" s="236"/>
      <c r="D7" s="115"/>
      <c r="E7" s="115"/>
      <c r="F7" s="115"/>
      <c r="G7" s="115"/>
      <c r="H7" s="115"/>
      <c r="I7" s="115"/>
      <c r="J7" s="115"/>
    </row>
    <row r="8" spans="1:10" s="114" customFormat="1" ht="18.75" x14ac:dyDescent="0.3">
      <c r="A8" s="115"/>
      <c r="B8" s="235"/>
      <c r="C8" s="236"/>
      <c r="D8" s="115"/>
      <c r="E8" s="115"/>
      <c r="F8" s="115"/>
      <c r="G8" s="115"/>
      <c r="H8" s="115"/>
      <c r="I8" s="115"/>
      <c r="J8" s="115"/>
    </row>
    <row r="9" spans="1:10" s="114" customFormat="1" ht="18.75" x14ac:dyDescent="0.3">
      <c r="A9" s="115"/>
      <c r="B9" s="235"/>
      <c r="C9" s="236"/>
      <c r="D9" s="115"/>
      <c r="E9" s="115"/>
      <c r="F9" s="115"/>
      <c r="G9" s="115"/>
      <c r="H9" s="115"/>
      <c r="I9" s="115"/>
      <c r="J9" s="115"/>
    </row>
    <row r="10" spans="1:10" s="114" customFormat="1" ht="18.75" x14ac:dyDescent="0.3">
      <c r="A10" s="115"/>
      <c r="B10" s="235"/>
      <c r="C10" s="236"/>
      <c r="D10" s="115"/>
      <c r="E10" s="116"/>
      <c r="F10" s="115"/>
      <c r="G10" s="115"/>
      <c r="H10" s="115"/>
      <c r="I10" s="115"/>
      <c r="J10" s="115"/>
    </row>
    <row r="11" spans="1:10" s="114" customFormat="1" ht="18.75" x14ac:dyDescent="0.3">
      <c r="A11" s="115"/>
      <c r="B11" s="235"/>
      <c r="C11" s="236"/>
      <c r="D11" s="115"/>
      <c r="E11" s="115"/>
      <c r="F11" s="115"/>
      <c r="G11" s="115"/>
      <c r="H11" s="115"/>
      <c r="I11" s="115"/>
      <c r="J11" s="115"/>
    </row>
    <row r="12" spans="1:10" s="114" customFormat="1" ht="18.75" x14ac:dyDescent="0.3">
      <c r="A12" s="115"/>
      <c r="B12" s="235"/>
      <c r="C12" s="236"/>
      <c r="D12" s="115"/>
      <c r="E12" s="115"/>
      <c r="F12" s="115"/>
      <c r="G12" s="115"/>
      <c r="H12" s="115"/>
      <c r="I12" s="115"/>
      <c r="J12" s="115"/>
    </row>
    <row r="13" spans="1:10" s="114" customFormat="1" ht="18.75" x14ac:dyDescent="0.3">
      <c r="A13" s="115"/>
      <c r="B13" s="235"/>
      <c r="C13" s="236"/>
      <c r="D13" s="115"/>
      <c r="E13" s="115"/>
      <c r="F13" s="115"/>
      <c r="G13" s="115"/>
      <c r="H13" s="115"/>
      <c r="I13" s="115"/>
      <c r="J13" s="115"/>
    </row>
    <row r="14" spans="1:10" s="114" customFormat="1" ht="18.75" x14ac:dyDescent="0.3">
      <c r="A14" s="115"/>
      <c r="B14" s="235"/>
      <c r="C14" s="236"/>
      <c r="D14" s="115"/>
      <c r="E14" s="115"/>
      <c r="F14" s="115"/>
      <c r="G14" s="115"/>
      <c r="H14" s="115"/>
      <c r="I14" s="115"/>
      <c r="J14" s="115"/>
    </row>
    <row r="15" spans="1:10" s="114" customFormat="1" ht="18.75" x14ac:dyDescent="0.3">
      <c r="A15" s="115"/>
      <c r="B15" s="235"/>
      <c r="C15" s="236"/>
      <c r="D15" s="115"/>
      <c r="E15" s="115"/>
      <c r="F15" s="115"/>
      <c r="G15" s="115"/>
      <c r="H15" s="115"/>
      <c r="I15" s="115"/>
      <c r="J15" s="115"/>
    </row>
    <row r="16" spans="1:10" s="114" customFormat="1" ht="18.75" x14ac:dyDescent="0.3">
      <c r="A16" s="115"/>
      <c r="B16" s="235"/>
      <c r="C16" s="236"/>
      <c r="D16" s="115"/>
      <c r="E16" s="115"/>
      <c r="F16" s="115"/>
      <c r="G16" s="115"/>
      <c r="H16" s="115"/>
      <c r="I16" s="115"/>
      <c r="J16" s="115"/>
    </row>
    <row r="17" spans="1:10" s="114" customFormat="1" ht="18.75" x14ac:dyDescent="0.3">
      <c r="A17" s="115"/>
      <c r="B17" s="235"/>
      <c r="C17" s="236"/>
      <c r="D17" s="115"/>
      <c r="E17" s="115"/>
      <c r="F17" s="115"/>
      <c r="G17" s="115"/>
      <c r="H17" s="115"/>
      <c r="I17" s="115"/>
      <c r="J17" s="115"/>
    </row>
    <row r="18" spans="1:10" s="114" customFormat="1" ht="18.75" x14ac:dyDescent="0.3">
      <c r="A18" s="115"/>
      <c r="B18" s="235"/>
      <c r="C18" s="236"/>
      <c r="D18" s="115"/>
      <c r="E18" s="115"/>
      <c r="F18" s="115"/>
      <c r="G18" s="115"/>
      <c r="H18" s="115"/>
      <c r="I18" s="115"/>
      <c r="J18" s="115"/>
    </row>
    <row r="19" spans="1:10" s="114" customFormat="1" ht="18.75" x14ac:dyDescent="0.3">
      <c r="A19" s="115"/>
      <c r="B19" s="235"/>
      <c r="C19" s="236"/>
      <c r="D19" s="115"/>
      <c r="E19" s="115"/>
      <c r="F19" s="115"/>
      <c r="G19" s="115"/>
      <c r="H19" s="115"/>
      <c r="I19" s="115"/>
      <c r="J19" s="115"/>
    </row>
    <row r="20" spans="1:10" s="114" customFormat="1" ht="18.75" x14ac:dyDescent="0.3">
      <c r="A20" s="115"/>
      <c r="B20" s="235"/>
      <c r="C20" s="236"/>
      <c r="D20" s="115"/>
      <c r="E20" s="115"/>
      <c r="F20" s="115"/>
      <c r="G20" s="115"/>
      <c r="H20" s="115"/>
      <c r="I20" s="115"/>
      <c r="J20" s="115"/>
    </row>
    <row r="21" spans="1:10" s="114" customFormat="1" ht="18.75" x14ac:dyDescent="0.3">
      <c r="A21" s="115"/>
      <c r="B21" s="235"/>
      <c r="C21" s="236"/>
      <c r="D21" s="115"/>
      <c r="E21" s="115"/>
      <c r="F21" s="115"/>
      <c r="G21" s="115"/>
      <c r="H21" s="115"/>
      <c r="I21" s="115"/>
      <c r="J21" s="115"/>
    </row>
    <row r="22" spans="1:10" s="114" customFormat="1" ht="18.75" x14ac:dyDescent="0.3">
      <c r="A22" s="115"/>
      <c r="B22" s="235"/>
      <c r="C22" s="236"/>
      <c r="D22" s="115"/>
      <c r="E22" s="115"/>
      <c r="F22" s="115"/>
      <c r="G22" s="115"/>
      <c r="H22" s="115"/>
      <c r="I22" s="115"/>
      <c r="J22" s="115"/>
    </row>
    <row r="23" spans="1:10" s="114" customFormat="1" ht="21" x14ac:dyDescent="0.45">
      <c r="A23" s="115"/>
      <c r="B23" s="235"/>
      <c r="C23" s="236"/>
      <c r="D23" s="115"/>
      <c r="E23" s="115"/>
      <c r="F23" s="115"/>
      <c r="G23" s="115"/>
      <c r="H23" s="115"/>
      <c r="I23" s="115"/>
      <c r="J23" s="115"/>
    </row>
    <row r="24" spans="1:10" s="114" customFormat="1" ht="21" x14ac:dyDescent="0.45">
      <c r="A24" s="115"/>
      <c r="B24" s="235"/>
      <c r="C24" s="236"/>
      <c r="D24" s="115"/>
      <c r="E24" s="115"/>
      <c r="F24" s="115"/>
      <c r="G24" s="115"/>
      <c r="H24" s="115"/>
      <c r="I24" s="115"/>
      <c r="J24" s="115"/>
    </row>
    <row r="25" spans="1:10" s="114" customFormat="1" ht="21" x14ac:dyDescent="0.45">
      <c r="A25" s="115"/>
      <c r="B25" s="235"/>
      <c r="C25" s="236"/>
      <c r="D25" s="115"/>
      <c r="E25" s="115"/>
      <c r="F25" s="115"/>
      <c r="G25" s="115"/>
      <c r="H25" s="115"/>
      <c r="I25" s="115"/>
      <c r="J25" s="115"/>
    </row>
    <row r="26" spans="1:10" s="114" customFormat="1" ht="21" x14ac:dyDescent="0.45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s="114" customFormat="1" ht="21" x14ac:dyDescent="0.45">
      <c r="A27" s="117" t="s">
        <v>92</v>
      </c>
      <c r="B27" s="113"/>
      <c r="C27" s="113" t="s">
        <v>93</v>
      </c>
      <c r="D27" s="113"/>
      <c r="E27" s="113"/>
      <c r="F27" s="113"/>
      <c r="G27" s="113"/>
      <c r="H27" s="113"/>
      <c r="I27" s="113"/>
      <c r="J27" s="113"/>
    </row>
    <row r="28" spans="1:10" s="114" customFormat="1" ht="21" x14ac:dyDescent="0.45">
      <c r="A28" s="113"/>
      <c r="B28" s="113"/>
      <c r="C28" s="113" t="s">
        <v>94</v>
      </c>
      <c r="D28" s="113"/>
      <c r="E28" s="113"/>
      <c r="F28" s="113"/>
      <c r="G28" s="113"/>
      <c r="H28" s="113"/>
      <c r="I28" s="113"/>
      <c r="J28" s="113"/>
    </row>
    <row r="29" spans="1:10" s="114" customFormat="1" ht="21" x14ac:dyDescent="0.45">
      <c r="A29" s="113"/>
      <c r="B29" s="113"/>
      <c r="C29" s="113" t="s">
        <v>95</v>
      </c>
      <c r="D29" s="113"/>
      <c r="E29" s="113"/>
      <c r="F29" s="113"/>
      <c r="G29" s="113"/>
      <c r="H29" s="113"/>
      <c r="I29" s="113"/>
      <c r="J29" s="113"/>
    </row>
    <row r="30" spans="1:10" s="114" customFormat="1" ht="21" x14ac:dyDescent="0.45">
      <c r="A30" s="113"/>
      <c r="B30" s="113"/>
      <c r="C30" s="113" t="s">
        <v>96</v>
      </c>
      <c r="D30" s="113"/>
      <c r="E30" s="113"/>
      <c r="F30" s="113"/>
      <c r="G30" s="113"/>
      <c r="H30" s="113"/>
      <c r="I30" s="113"/>
      <c r="J30" s="113"/>
    </row>
    <row r="31" spans="1:10" s="114" customFormat="1" ht="21" x14ac:dyDescent="0.45">
      <c r="A31" s="113"/>
      <c r="B31" s="113"/>
      <c r="C31" s="113" t="s">
        <v>97</v>
      </c>
      <c r="D31" s="113"/>
      <c r="E31" s="113"/>
      <c r="F31" s="113"/>
      <c r="G31" s="113"/>
      <c r="H31" s="113"/>
      <c r="I31" s="113"/>
      <c r="J31" s="113"/>
    </row>
    <row r="32" spans="1:10" ht="21" x14ac:dyDescent="0.45">
      <c r="C32" s="113" t="s">
        <v>119</v>
      </c>
    </row>
  </sheetData>
  <mergeCells count="28">
    <mergeCell ref="A2:J2"/>
    <mergeCell ref="A4:A5"/>
    <mergeCell ref="B4:C5"/>
    <mergeCell ref="D4:F4"/>
    <mergeCell ref="G4:H5"/>
    <mergeCell ref="I4:I5"/>
    <mergeCell ref="J4:J5"/>
    <mergeCell ref="E5:F5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18:C18"/>
    <mergeCell ref="B19:C19"/>
    <mergeCell ref="B20:C20"/>
    <mergeCell ref="B21:C21"/>
    <mergeCell ref="B22:C22"/>
    <mergeCell ref="B23:C23"/>
  </mergeCells>
  <pageMargins left="0.32" right="0.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201"/>
  <sheetViews>
    <sheetView topLeftCell="A13" zoomScale="107" zoomScaleNormal="107" workbookViewId="0">
      <selection activeCell="G6" sqref="G6:H6"/>
    </sheetView>
  </sheetViews>
  <sheetFormatPr defaultColWidth="8.75" defaultRowHeight="24" customHeight="1" x14ac:dyDescent="0.55000000000000004"/>
  <cols>
    <col min="1" max="1" width="4" style="1" bestFit="1" customWidth="1"/>
    <col min="2" max="2" width="25.375" style="1" customWidth="1"/>
    <col min="3" max="4" width="9.25" style="2" customWidth="1"/>
    <col min="5" max="5" width="8.375" style="27" customWidth="1"/>
    <col min="6" max="6" width="9.25" style="27" customWidth="1"/>
    <col min="7" max="7" width="9.125" style="27" customWidth="1"/>
    <col min="8" max="8" width="9.25" style="2" customWidth="1"/>
    <col min="9" max="9" width="9.375" style="1" customWidth="1"/>
    <col min="10" max="10" width="8.75" style="1"/>
    <col min="11" max="11" width="8.75" style="2"/>
    <col min="12" max="16384" width="8.75" style="1"/>
  </cols>
  <sheetData>
    <row r="1" spans="1:11" ht="24" customHeight="1" x14ac:dyDescent="0.55000000000000004">
      <c r="A1" s="247" t="s">
        <v>11</v>
      </c>
      <c r="B1" s="247"/>
      <c r="C1" s="247"/>
      <c r="D1" s="247"/>
      <c r="E1" s="247"/>
      <c r="F1" s="247"/>
      <c r="G1" s="247"/>
      <c r="H1" s="247"/>
      <c r="I1" s="247"/>
    </row>
    <row r="2" spans="1:11" ht="24" customHeight="1" x14ac:dyDescent="0.55000000000000004">
      <c r="A2" s="247" t="s">
        <v>121</v>
      </c>
      <c r="B2" s="247"/>
      <c r="C2" s="247"/>
      <c r="D2" s="247"/>
      <c r="E2" s="247"/>
      <c r="F2" s="247"/>
      <c r="G2" s="247"/>
      <c r="H2" s="247"/>
      <c r="I2" s="247"/>
      <c r="K2" s="3"/>
    </row>
    <row r="3" spans="1:11" ht="24" customHeight="1" x14ac:dyDescent="0.55000000000000004">
      <c r="A3" s="248" t="s">
        <v>124</v>
      </c>
      <c r="B3" s="248"/>
      <c r="C3" s="248"/>
      <c r="D3" s="248"/>
      <c r="E3" s="248"/>
      <c r="F3" s="248"/>
      <c r="G3" s="248"/>
      <c r="H3" s="248"/>
      <c r="I3" s="248"/>
      <c r="K3" s="3"/>
    </row>
    <row r="4" spans="1:11" ht="24" customHeight="1" x14ac:dyDescent="0.55000000000000004">
      <c r="A4" s="249" t="s">
        <v>123</v>
      </c>
      <c r="B4" s="249"/>
      <c r="C4" s="249"/>
      <c r="D4" s="249"/>
      <c r="E4" s="249"/>
      <c r="F4" s="249"/>
      <c r="G4" s="249"/>
      <c r="H4" s="249"/>
      <c r="I4" s="249"/>
    </row>
    <row r="5" spans="1:11" ht="24" customHeight="1" x14ac:dyDescent="0.55000000000000004">
      <c r="A5" s="249" t="s">
        <v>122</v>
      </c>
      <c r="B5" s="249"/>
      <c r="C5" s="249"/>
      <c r="D5" s="249"/>
      <c r="E5" s="249"/>
      <c r="F5" s="249"/>
      <c r="G5" s="249"/>
      <c r="H5" s="249"/>
      <c r="I5" s="249"/>
      <c r="K5" s="3"/>
    </row>
    <row r="6" spans="1:11" ht="24" customHeight="1" x14ac:dyDescent="0.55000000000000004">
      <c r="A6" s="4" t="s">
        <v>0</v>
      </c>
      <c r="B6" s="5"/>
      <c r="C6" s="4" t="s">
        <v>16</v>
      </c>
      <c r="D6" s="152"/>
      <c r="E6" s="4"/>
      <c r="F6" s="37" t="s">
        <v>15</v>
      </c>
      <c r="G6" s="250"/>
      <c r="H6" s="250"/>
      <c r="I6" s="4" t="s">
        <v>2</v>
      </c>
    </row>
    <row r="7" spans="1:11" s="11" customFormat="1" ht="42" customHeight="1" x14ac:dyDescent="0.2">
      <c r="A7" s="148" t="s">
        <v>3</v>
      </c>
      <c r="B7" s="148" t="s">
        <v>18</v>
      </c>
      <c r="C7" s="149" t="s">
        <v>5</v>
      </c>
      <c r="D7" s="149" t="s">
        <v>6</v>
      </c>
      <c r="E7" s="150" t="s">
        <v>4</v>
      </c>
      <c r="F7" s="151" t="s">
        <v>120</v>
      </c>
      <c r="G7" s="153" t="s">
        <v>33</v>
      </c>
      <c r="H7" s="149" t="s">
        <v>7</v>
      </c>
      <c r="I7" s="148" t="s">
        <v>8</v>
      </c>
      <c r="K7" s="12"/>
    </row>
    <row r="8" spans="1:11" s="17" customFormat="1" ht="24" customHeight="1" x14ac:dyDescent="0.5">
      <c r="A8" s="13">
        <v>1</v>
      </c>
      <c r="B8" s="14"/>
      <c r="C8" s="15" t="s">
        <v>118</v>
      </c>
      <c r="D8" s="15"/>
      <c r="E8" s="16"/>
      <c r="F8" s="15"/>
      <c r="G8" s="15"/>
      <c r="H8" s="15"/>
      <c r="I8" s="155"/>
      <c r="K8" s="18"/>
    </row>
    <row r="9" spans="1:11" s="17" customFormat="1" ht="24" customHeight="1" x14ac:dyDescent="0.5">
      <c r="A9" s="13">
        <v>2</v>
      </c>
      <c r="B9" s="14"/>
      <c r="C9" s="15" t="s">
        <v>118</v>
      </c>
      <c r="D9" s="15"/>
      <c r="E9" s="16"/>
      <c r="F9" s="15"/>
      <c r="G9" s="15"/>
      <c r="H9" s="15"/>
      <c r="I9" s="155"/>
      <c r="K9" s="18"/>
    </row>
    <row r="10" spans="1:11" s="17" customFormat="1" ht="24" customHeight="1" x14ac:dyDescent="0.5">
      <c r="A10" s="13">
        <v>3</v>
      </c>
      <c r="B10" s="14"/>
      <c r="C10" s="15" t="s">
        <v>118</v>
      </c>
      <c r="D10" s="15"/>
      <c r="E10" s="16"/>
      <c r="F10" s="15"/>
      <c r="G10" s="15"/>
      <c r="H10" s="15"/>
      <c r="I10" s="155"/>
      <c r="K10" s="18"/>
    </row>
    <row r="11" spans="1:11" s="17" customFormat="1" ht="24" customHeight="1" x14ac:dyDescent="0.5">
      <c r="A11" s="13">
        <v>4</v>
      </c>
      <c r="B11" s="14"/>
      <c r="C11" s="15"/>
      <c r="D11" s="15"/>
      <c r="E11" s="16"/>
      <c r="F11" s="15"/>
      <c r="G11" s="15"/>
      <c r="H11" s="15"/>
      <c r="I11" s="155"/>
      <c r="K11" s="18"/>
    </row>
    <row r="12" spans="1:11" s="17" customFormat="1" ht="24" customHeight="1" x14ac:dyDescent="0.5">
      <c r="A12" s="13">
        <v>5</v>
      </c>
      <c r="B12" s="14"/>
      <c r="C12" s="15"/>
      <c r="D12" s="15"/>
      <c r="E12" s="16"/>
      <c r="F12" s="15"/>
      <c r="G12" s="15"/>
      <c r="H12" s="15"/>
      <c r="I12" s="155"/>
      <c r="K12" s="18"/>
    </row>
    <row r="13" spans="1:11" s="17" customFormat="1" ht="24" customHeight="1" x14ac:dyDescent="0.5">
      <c r="A13" s="13"/>
      <c r="B13" s="14"/>
      <c r="C13" s="15"/>
      <c r="D13" s="15"/>
      <c r="E13" s="16"/>
      <c r="F13" s="15"/>
      <c r="G13" s="15"/>
      <c r="H13" s="15"/>
      <c r="I13" s="13"/>
      <c r="K13" s="18"/>
    </row>
    <row r="14" spans="1:11" s="17" customFormat="1" ht="24" customHeight="1" x14ac:dyDescent="0.5">
      <c r="A14" s="13"/>
      <c r="B14" s="14"/>
      <c r="C14" s="15"/>
      <c r="D14" s="15"/>
      <c r="E14" s="16"/>
      <c r="F14" s="15"/>
      <c r="G14" s="15"/>
      <c r="H14" s="15"/>
      <c r="I14" s="13"/>
      <c r="K14" s="18"/>
    </row>
    <row r="15" spans="1:11" s="17" customFormat="1" ht="24" customHeight="1" x14ac:dyDescent="0.5">
      <c r="A15" s="13"/>
      <c r="B15" s="14"/>
      <c r="C15" s="15"/>
      <c r="D15" s="15"/>
      <c r="E15" s="16"/>
      <c r="F15" s="15"/>
      <c r="G15" s="15"/>
      <c r="H15" s="15"/>
      <c r="I15" s="13"/>
      <c r="K15" s="18"/>
    </row>
    <row r="16" spans="1:11" s="17" customFormat="1" ht="24" customHeight="1" x14ac:dyDescent="0.5">
      <c r="A16" s="13"/>
      <c r="B16" s="14"/>
      <c r="C16" s="15"/>
      <c r="D16" s="15"/>
      <c r="E16" s="16"/>
      <c r="F16" s="15"/>
      <c r="G16" s="15"/>
      <c r="H16" s="15"/>
      <c r="I16" s="13"/>
      <c r="K16" s="18"/>
    </row>
    <row r="17" spans="1:11" s="17" customFormat="1" ht="24" customHeight="1" x14ac:dyDescent="0.5">
      <c r="A17" s="13"/>
      <c r="B17" s="14"/>
      <c r="C17" s="15"/>
      <c r="D17" s="15"/>
      <c r="E17" s="16"/>
      <c r="F17" s="15"/>
      <c r="G17" s="15"/>
      <c r="H17" s="15"/>
      <c r="I17" s="13"/>
      <c r="K17" s="18"/>
    </row>
    <row r="18" spans="1:11" s="17" customFormat="1" ht="24" customHeight="1" x14ac:dyDescent="0.5">
      <c r="A18" s="13"/>
      <c r="B18" s="14"/>
      <c r="C18" s="15"/>
      <c r="D18" s="15"/>
      <c r="E18" s="16"/>
      <c r="F18" s="15"/>
      <c r="G18" s="15"/>
      <c r="H18" s="15"/>
      <c r="I18" s="13"/>
      <c r="K18" s="18"/>
    </row>
    <row r="19" spans="1:11" s="17" customFormat="1" ht="24" customHeight="1" x14ac:dyDescent="0.5">
      <c r="A19" s="13"/>
      <c r="B19" s="14"/>
      <c r="C19" s="15"/>
      <c r="D19" s="15"/>
      <c r="E19" s="16"/>
      <c r="F19" s="15"/>
      <c r="G19" s="15"/>
      <c r="H19" s="15"/>
      <c r="I19" s="13"/>
      <c r="K19" s="18"/>
    </row>
    <row r="20" spans="1:11" ht="24" customHeight="1" x14ac:dyDescent="0.55000000000000004">
      <c r="A20" s="21"/>
      <c r="B20" s="21"/>
      <c r="C20" s="15"/>
      <c r="D20" s="15"/>
      <c r="E20" s="16"/>
      <c r="F20" s="15"/>
      <c r="G20" s="15"/>
      <c r="H20" s="15"/>
      <c r="I20" s="24"/>
    </row>
    <row r="21" spans="1:11" s="25" customFormat="1" ht="24" customHeight="1" x14ac:dyDescent="0.55000000000000004">
      <c r="A21" s="243" t="s">
        <v>9</v>
      </c>
      <c r="B21" s="243"/>
      <c r="C21" s="34">
        <f>SUM(C8:C20)</f>
        <v>0</v>
      </c>
      <c r="D21" s="34">
        <f t="shared" ref="D21:H21" si="0">SUM(D8:D20)</f>
        <v>0</v>
      </c>
      <c r="E21" s="34">
        <f t="shared" si="0"/>
        <v>0</v>
      </c>
      <c r="F21" s="146">
        <f t="shared" si="0"/>
        <v>0</v>
      </c>
      <c r="G21" s="154">
        <f>SUM(G8:G20)</f>
        <v>0</v>
      </c>
      <c r="H21" s="154">
        <f t="shared" si="0"/>
        <v>0</v>
      </c>
      <c r="I21" s="35"/>
      <c r="K21" s="26"/>
    </row>
    <row r="22" spans="1:11" s="25" customFormat="1" ht="24" customHeight="1" x14ac:dyDescent="0.55000000000000004">
      <c r="A22" s="33"/>
      <c r="B22" s="36" t="s">
        <v>20</v>
      </c>
      <c r="C22" s="244" t="str">
        <f>"("&amp;BAHTTEXT(H21)&amp;")"</f>
        <v>(ศูนย์บาทถ้วน)</v>
      </c>
      <c r="D22" s="245"/>
      <c r="E22" s="245"/>
      <c r="F22" s="245"/>
      <c r="G22" s="245"/>
      <c r="H22" s="245"/>
      <c r="I22" s="246"/>
      <c r="K22" s="26"/>
    </row>
    <row r="23" spans="1:11" ht="24" customHeight="1" x14ac:dyDescent="0.55000000000000004">
      <c r="A23" s="1" t="s">
        <v>10</v>
      </c>
      <c r="C23" s="2">
        <f>+G6-H21</f>
        <v>0</v>
      </c>
      <c r="D23" s="2" t="s">
        <v>2</v>
      </c>
      <c r="H23" s="28"/>
    </row>
    <row r="24" spans="1:11" ht="24" customHeight="1" x14ac:dyDescent="0.55000000000000004">
      <c r="A24" s="25"/>
    </row>
    <row r="25" spans="1:11" ht="24" customHeight="1" x14ac:dyDescent="0.55000000000000004">
      <c r="F25" s="32"/>
    </row>
    <row r="79" spans="1:11" s="29" customFormat="1" ht="24" customHeight="1" x14ac:dyDescent="0.55000000000000004">
      <c r="A79" s="1"/>
      <c r="B79" s="1"/>
      <c r="C79" s="2"/>
      <c r="D79" s="2"/>
      <c r="E79" s="27"/>
      <c r="F79" s="27"/>
      <c r="G79" s="27"/>
      <c r="H79" s="2"/>
      <c r="I79" s="1"/>
      <c r="K79" s="27"/>
    </row>
    <row r="80" spans="1:11" s="29" customFormat="1" ht="24" customHeight="1" x14ac:dyDescent="0.55000000000000004">
      <c r="A80" s="1"/>
      <c r="B80" s="1"/>
      <c r="C80" s="2"/>
      <c r="D80" s="2"/>
      <c r="E80" s="27"/>
      <c r="F80" s="27"/>
      <c r="G80" s="27"/>
      <c r="H80" s="2"/>
      <c r="I80" s="1"/>
      <c r="K80" s="27"/>
    </row>
    <row r="81" spans="1:11" s="29" customFormat="1" ht="24" customHeight="1" x14ac:dyDescent="0.55000000000000004">
      <c r="A81" s="1"/>
      <c r="B81" s="1"/>
      <c r="C81" s="2"/>
      <c r="D81" s="2"/>
      <c r="E81" s="27"/>
      <c r="F81" s="27"/>
      <c r="G81" s="27"/>
      <c r="H81" s="2"/>
      <c r="I81" s="1"/>
      <c r="K81" s="27"/>
    </row>
    <row r="82" spans="1:11" s="29" customFormat="1" ht="24" customHeight="1" x14ac:dyDescent="0.55000000000000004">
      <c r="A82" s="1"/>
      <c r="B82" s="1"/>
      <c r="C82" s="2"/>
      <c r="D82" s="2"/>
      <c r="E82" s="27"/>
      <c r="F82" s="27"/>
      <c r="G82" s="27"/>
      <c r="H82" s="2"/>
      <c r="I82" s="1"/>
      <c r="K82" s="27"/>
    </row>
    <row r="175" spans="1:11" s="29" customFormat="1" ht="24" customHeight="1" x14ac:dyDescent="0.55000000000000004">
      <c r="A175" s="1"/>
      <c r="B175" s="1"/>
      <c r="C175" s="2"/>
      <c r="D175" s="2"/>
      <c r="E175" s="27"/>
      <c r="F175" s="27"/>
      <c r="G175" s="27"/>
      <c r="H175" s="2"/>
      <c r="I175" s="1"/>
      <c r="K175" s="27"/>
    </row>
    <row r="176" spans="1:11" s="29" customFormat="1" ht="24" customHeight="1" x14ac:dyDescent="0.55000000000000004">
      <c r="A176" s="1"/>
      <c r="B176" s="1"/>
      <c r="C176" s="2"/>
      <c r="D176" s="2"/>
      <c r="E176" s="27"/>
      <c r="F176" s="27"/>
      <c r="G176" s="27"/>
      <c r="H176" s="2"/>
      <c r="I176" s="1"/>
      <c r="K176" s="27"/>
    </row>
    <row r="177" spans="1:11" s="29" customFormat="1" ht="24" customHeight="1" x14ac:dyDescent="0.55000000000000004">
      <c r="A177" s="1"/>
      <c r="B177" s="1"/>
      <c r="C177" s="2"/>
      <c r="D177" s="2"/>
      <c r="E177" s="27"/>
      <c r="F177" s="27"/>
      <c r="G177" s="27"/>
      <c r="H177" s="2"/>
      <c r="I177" s="1"/>
      <c r="K177" s="27"/>
    </row>
    <row r="178" spans="1:11" s="29" customFormat="1" ht="24" customHeight="1" x14ac:dyDescent="0.55000000000000004">
      <c r="A178" s="1"/>
      <c r="B178" s="1"/>
      <c r="C178" s="2"/>
      <c r="D178" s="2"/>
      <c r="E178" s="27"/>
      <c r="F178" s="27"/>
      <c r="G178" s="27"/>
      <c r="H178" s="2"/>
      <c r="I178" s="1"/>
      <c r="K178" s="27"/>
    </row>
    <row r="179" spans="1:11" s="29" customFormat="1" ht="24" customHeight="1" x14ac:dyDescent="0.55000000000000004">
      <c r="A179" s="1"/>
      <c r="B179" s="1"/>
      <c r="C179" s="2"/>
      <c r="D179" s="2"/>
      <c r="E179" s="27"/>
      <c r="F179" s="27"/>
      <c r="G179" s="27"/>
      <c r="H179" s="2"/>
      <c r="I179" s="1"/>
      <c r="K179" s="27"/>
    </row>
    <row r="180" spans="1:11" s="29" customFormat="1" ht="24" customHeight="1" x14ac:dyDescent="0.55000000000000004">
      <c r="A180" s="1"/>
      <c r="B180" s="1"/>
      <c r="C180" s="2"/>
      <c r="D180" s="2"/>
      <c r="E180" s="27"/>
      <c r="F180" s="27"/>
      <c r="G180" s="27"/>
      <c r="H180" s="2"/>
      <c r="I180" s="1"/>
      <c r="K180" s="27"/>
    </row>
    <row r="181" spans="1:11" s="29" customFormat="1" ht="24" customHeight="1" x14ac:dyDescent="0.55000000000000004">
      <c r="A181" s="1"/>
      <c r="B181" s="1"/>
      <c r="C181" s="2"/>
      <c r="D181" s="2"/>
      <c r="E181" s="27"/>
      <c r="F181" s="27"/>
      <c r="G181" s="27"/>
      <c r="H181" s="2"/>
      <c r="I181" s="1"/>
      <c r="K181" s="27"/>
    </row>
    <row r="182" spans="1:11" s="29" customFormat="1" ht="24" customHeight="1" x14ac:dyDescent="0.55000000000000004">
      <c r="A182" s="1"/>
      <c r="B182" s="1"/>
      <c r="C182" s="2"/>
      <c r="D182" s="2"/>
      <c r="E182" s="27"/>
      <c r="F182" s="27"/>
      <c r="G182" s="27"/>
      <c r="H182" s="2"/>
      <c r="I182" s="1"/>
      <c r="K182" s="27"/>
    </row>
    <row r="183" spans="1:11" s="29" customFormat="1" ht="24" customHeight="1" x14ac:dyDescent="0.55000000000000004">
      <c r="A183" s="1"/>
      <c r="B183" s="1"/>
      <c r="C183" s="2"/>
      <c r="D183" s="2"/>
      <c r="E183" s="27"/>
      <c r="F183" s="27"/>
      <c r="G183" s="27"/>
      <c r="H183" s="2"/>
      <c r="I183" s="1"/>
      <c r="K183" s="27"/>
    </row>
    <row r="184" spans="1:11" s="29" customFormat="1" ht="24" customHeight="1" x14ac:dyDescent="0.55000000000000004">
      <c r="A184" s="1"/>
      <c r="B184" s="1"/>
      <c r="C184" s="2"/>
      <c r="D184" s="2"/>
      <c r="E184" s="27"/>
      <c r="F184" s="27"/>
      <c r="G184" s="27"/>
      <c r="H184" s="2"/>
      <c r="I184" s="1"/>
      <c r="K184" s="27"/>
    </row>
    <row r="185" spans="1:11" s="29" customFormat="1" ht="24" customHeight="1" x14ac:dyDescent="0.55000000000000004">
      <c r="A185" s="1"/>
      <c r="B185" s="1"/>
      <c r="C185" s="2"/>
      <c r="D185" s="2"/>
      <c r="E185" s="27"/>
      <c r="F185" s="27"/>
      <c r="G185" s="27"/>
      <c r="H185" s="2"/>
      <c r="I185" s="1"/>
      <c r="K185" s="27"/>
    </row>
    <row r="186" spans="1:11" s="29" customFormat="1" ht="24" customHeight="1" x14ac:dyDescent="0.55000000000000004">
      <c r="A186" s="1"/>
      <c r="B186" s="1"/>
      <c r="C186" s="2"/>
      <c r="D186" s="2"/>
      <c r="E186" s="27"/>
      <c r="F186" s="27"/>
      <c r="G186" s="27"/>
      <c r="H186" s="2"/>
      <c r="I186" s="1"/>
      <c r="K186" s="27"/>
    </row>
    <row r="187" spans="1:11" s="29" customFormat="1" ht="24" customHeight="1" x14ac:dyDescent="0.55000000000000004">
      <c r="A187" s="1"/>
      <c r="B187" s="1"/>
      <c r="C187" s="2"/>
      <c r="D187" s="2"/>
      <c r="E187" s="27"/>
      <c r="F187" s="27"/>
      <c r="G187" s="27"/>
      <c r="H187" s="2"/>
      <c r="I187" s="1"/>
      <c r="K187" s="27"/>
    </row>
    <row r="188" spans="1:11" s="29" customFormat="1" ht="24" customHeight="1" x14ac:dyDescent="0.55000000000000004">
      <c r="A188" s="1"/>
      <c r="B188" s="1"/>
      <c r="C188" s="2"/>
      <c r="D188" s="2"/>
      <c r="E188" s="27"/>
      <c r="F188" s="27"/>
      <c r="G188" s="27"/>
      <c r="H188" s="2"/>
      <c r="I188" s="1"/>
      <c r="K188" s="27"/>
    </row>
    <row r="189" spans="1:11" s="29" customFormat="1" ht="24" customHeight="1" x14ac:dyDescent="0.55000000000000004">
      <c r="A189" s="1"/>
      <c r="B189" s="1"/>
      <c r="C189" s="2"/>
      <c r="D189" s="2"/>
      <c r="E189" s="27"/>
      <c r="F189" s="27"/>
      <c r="G189" s="27"/>
      <c r="H189" s="2"/>
      <c r="I189" s="1"/>
      <c r="K189" s="27"/>
    </row>
    <row r="190" spans="1:11" s="29" customFormat="1" ht="24" customHeight="1" x14ac:dyDescent="0.55000000000000004">
      <c r="A190" s="1"/>
      <c r="B190" s="1"/>
      <c r="C190" s="2"/>
      <c r="D190" s="2"/>
      <c r="E190" s="27"/>
      <c r="F190" s="27"/>
      <c r="G190" s="27"/>
      <c r="H190" s="2"/>
      <c r="I190" s="1"/>
      <c r="K190" s="27"/>
    </row>
    <row r="191" spans="1:11" s="29" customFormat="1" ht="24" customHeight="1" x14ac:dyDescent="0.55000000000000004">
      <c r="A191" s="1"/>
      <c r="B191" s="1"/>
      <c r="C191" s="2"/>
      <c r="D191" s="2"/>
      <c r="E191" s="27"/>
      <c r="F191" s="27"/>
      <c r="G191" s="27"/>
      <c r="H191" s="2"/>
      <c r="I191" s="1"/>
      <c r="K191" s="27"/>
    </row>
    <row r="192" spans="1:11" s="29" customFormat="1" ht="24" customHeight="1" x14ac:dyDescent="0.55000000000000004">
      <c r="A192" s="1"/>
      <c r="B192" s="1"/>
      <c r="C192" s="2"/>
      <c r="D192" s="2"/>
      <c r="E192" s="27"/>
      <c r="F192" s="27"/>
      <c r="G192" s="27"/>
      <c r="H192" s="2"/>
      <c r="I192" s="1"/>
      <c r="K192" s="27"/>
    </row>
    <row r="193" spans="1:11" s="29" customFormat="1" ht="24" customHeight="1" x14ac:dyDescent="0.55000000000000004">
      <c r="A193" s="1"/>
      <c r="B193" s="1"/>
      <c r="C193" s="2"/>
      <c r="D193" s="2"/>
      <c r="E193" s="27"/>
      <c r="F193" s="27"/>
      <c r="G193" s="27"/>
      <c r="H193" s="2"/>
      <c r="I193" s="1"/>
      <c r="K193" s="27"/>
    </row>
    <row r="194" spans="1:11" s="29" customFormat="1" ht="24" customHeight="1" x14ac:dyDescent="0.55000000000000004">
      <c r="A194" s="1"/>
      <c r="B194" s="1"/>
      <c r="C194" s="2"/>
      <c r="D194" s="2"/>
      <c r="E194" s="27"/>
      <c r="F194" s="27"/>
      <c r="G194" s="27"/>
      <c r="H194" s="2"/>
      <c r="I194" s="1"/>
      <c r="K194" s="27"/>
    </row>
    <row r="195" spans="1:11" s="29" customFormat="1" ht="24" customHeight="1" x14ac:dyDescent="0.55000000000000004">
      <c r="A195" s="1"/>
      <c r="B195" s="1"/>
      <c r="C195" s="2"/>
      <c r="D195" s="2"/>
      <c r="E195" s="27"/>
      <c r="F195" s="27"/>
      <c r="G195" s="27"/>
      <c r="H195" s="2"/>
      <c r="I195" s="1"/>
      <c r="K195" s="27"/>
    </row>
    <row r="196" spans="1:11" s="29" customFormat="1" ht="24" customHeight="1" x14ac:dyDescent="0.55000000000000004">
      <c r="A196" s="1"/>
      <c r="B196" s="1"/>
      <c r="C196" s="2"/>
      <c r="D196" s="2"/>
      <c r="E196" s="27"/>
      <c r="F196" s="27"/>
      <c r="G196" s="27"/>
      <c r="H196" s="2"/>
      <c r="I196" s="1"/>
      <c r="K196" s="27"/>
    </row>
    <row r="197" spans="1:11" s="29" customFormat="1" ht="24" customHeight="1" x14ac:dyDescent="0.55000000000000004">
      <c r="A197" s="1"/>
      <c r="B197" s="1"/>
      <c r="C197" s="2"/>
      <c r="D197" s="2"/>
      <c r="E197" s="27"/>
      <c r="F197" s="27"/>
      <c r="G197" s="27"/>
      <c r="H197" s="2"/>
      <c r="I197" s="1"/>
      <c r="K197" s="27"/>
    </row>
    <row r="198" spans="1:11" s="29" customFormat="1" ht="24" customHeight="1" x14ac:dyDescent="0.55000000000000004">
      <c r="A198" s="1"/>
      <c r="B198" s="1"/>
      <c r="C198" s="2"/>
      <c r="D198" s="2"/>
      <c r="E198" s="27"/>
      <c r="F198" s="27"/>
      <c r="G198" s="27"/>
      <c r="H198" s="2"/>
      <c r="I198" s="1"/>
      <c r="K198" s="27"/>
    </row>
    <row r="199" spans="1:11" s="29" customFormat="1" ht="24" customHeight="1" x14ac:dyDescent="0.55000000000000004">
      <c r="A199" s="1"/>
      <c r="B199" s="1"/>
      <c r="C199" s="2"/>
      <c r="D199" s="2"/>
      <c r="E199" s="27"/>
      <c r="F199" s="27"/>
      <c r="G199" s="27"/>
      <c r="H199" s="2"/>
      <c r="I199" s="1"/>
      <c r="K199" s="27"/>
    </row>
    <row r="200" spans="1:11" s="29" customFormat="1" ht="24" customHeight="1" x14ac:dyDescent="0.55000000000000004">
      <c r="A200" s="1"/>
      <c r="B200" s="1"/>
      <c r="C200" s="2"/>
      <c r="D200" s="2"/>
      <c r="E200" s="27"/>
      <c r="F200" s="27"/>
      <c r="G200" s="27"/>
      <c r="H200" s="2"/>
      <c r="I200" s="1"/>
      <c r="K200" s="27"/>
    </row>
    <row r="201" spans="1:11" s="29" customFormat="1" ht="24" customHeight="1" x14ac:dyDescent="0.55000000000000004">
      <c r="A201" s="1"/>
      <c r="B201" s="1"/>
      <c r="C201" s="2"/>
      <c r="D201" s="2"/>
      <c r="E201" s="27"/>
      <c r="F201" s="27"/>
      <c r="G201" s="27"/>
      <c r="H201" s="2"/>
      <c r="I201" s="1"/>
      <c r="K201" s="27"/>
    </row>
  </sheetData>
  <mergeCells count="8">
    <mergeCell ref="A21:B21"/>
    <mergeCell ref="C22:I22"/>
    <mergeCell ref="A1:I1"/>
    <mergeCell ref="A2:I2"/>
    <mergeCell ref="A3:I3"/>
    <mergeCell ref="A4:I4"/>
    <mergeCell ref="A5:I5"/>
    <mergeCell ref="G6:H6"/>
  </mergeCells>
  <pageMargins left="0.23622047244094491" right="0" top="0.74803149606299213" bottom="0.55118110236220474" header="0.31496062992125984" footer="0.31496062992125984"/>
  <pageSetup paperSize="9" orientation="portrait" r:id="rId1"/>
  <headerFooter>
    <oddFooter xml:space="preserve">&amp;C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201"/>
  <sheetViews>
    <sheetView tabSelected="1" topLeftCell="A4" zoomScale="107" zoomScaleNormal="107" workbookViewId="0">
      <selection activeCell="F7" sqref="F7"/>
    </sheetView>
  </sheetViews>
  <sheetFormatPr defaultColWidth="8.75" defaultRowHeight="24" customHeight="1" x14ac:dyDescent="0.55000000000000004"/>
  <cols>
    <col min="1" max="1" width="4" style="1" bestFit="1" customWidth="1"/>
    <col min="2" max="2" width="23.875" style="1" customWidth="1"/>
    <col min="3" max="4" width="9.25" style="2" customWidth="1"/>
    <col min="5" max="6" width="9.25" style="27" customWidth="1"/>
    <col min="7" max="7" width="9.25" style="2" customWidth="1"/>
    <col min="8" max="8" width="16.625" style="1" customWidth="1"/>
    <col min="9" max="9" width="8.75" style="1"/>
    <col min="10" max="10" width="8.75" style="2"/>
    <col min="11" max="16384" width="8.75" style="1"/>
  </cols>
  <sheetData>
    <row r="1" spans="1:10" ht="24" customHeight="1" x14ac:dyDescent="0.55000000000000004">
      <c r="A1" s="247" t="s">
        <v>117</v>
      </c>
      <c r="B1" s="247"/>
      <c r="C1" s="247"/>
      <c r="D1" s="247"/>
      <c r="E1" s="247"/>
      <c r="F1" s="247"/>
      <c r="G1" s="247"/>
      <c r="H1" s="247"/>
    </row>
    <row r="2" spans="1:10" ht="24" customHeight="1" x14ac:dyDescent="0.55000000000000004">
      <c r="A2" s="247" t="s">
        <v>17</v>
      </c>
      <c r="B2" s="247"/>
      <c r="C2" s="247"/>
      <c r="D2" s="247"/>
      <c r="E2" s="247"/>
      <c r="F2" s="247"/>
      <c r="G2" s="247"/>
      <c r="H2" s="247"/>
      <c r="J2" s="3"/>
    </row>
    <row r="3" spans="1:10" ht="24" customHeight="1" x14ac:dyDescent="0.55000000000000004">
      <c r="A3" s="249" t="s">
        <v>127</v>
      </c>
      <c r="B3" s="249"/>
      <c r="C3" s="249"/>
      <c r="D3" s="249"/>
      <c r="E3" s="249"/>
      <c r="F3" s="249"/>
      <c r="G3" s="249"/>
      <c r="H3" s="249"/>
      <c r="J3" s="3"/>
    </row>
    <row r="4" spans="1:10" ht="24" customHeight="1" x14ac:dyDescent="0.55000000000000004">
      <c r="A4" s="249" t="s">
        <v>13</v>
      </c>
      <c r="B4" s="249"/>
      <c r="C4" s="249"/>
      <c r="D4" s="249"/>
      <c r="E4" s="249"/>
      <c r="F4" s="249"/>
      <c r="G4" s="249"/>
      <c r="H4" s="249"/>
    </row>
    <row r="5" spans="1:10" ht="24" customHeight="1" x14ac:dyDescent="0.55000000000000004">
      <c r="A5" s="249" t="s">
        <v>126</v>
      </c>
      <c r="B5" s="249"/>
      <c r="C5" s="249"/>
      <c r="D5" s="249"/>
      <c r="E5" s="249"/>
      <c r="F5" s="249"/>
      <c r="G5" s="249"/>
      <c r="H5" s="249"/>
      <c r="J5" s="3"/>
    </row>
    <row r="6" spans="1:10" ht="24" customHeight="1" x14ac:dyDescent="0.55000000000000004">
      <c r="A6" s="4"/>
      <c r="B6" s="5"/>
      <c r="C6" s="4"/>
      <c r="D6" s="5"/>
      <c r="E6" s="4"/>
      <c r="F6" s="37"/>
      <c r="G6" s="147"/>
      <c r="H6" s="4" t="s">
        <v>2</v>
      </c>
    </row>
    <row r="7" spans="1:10" s="11" customFormat="1" ht="42" customHeight="1" x14ac:dyDescent="0.2">
      <c r="A7" s="148" t="s">
        <v>3</v>
      </c>
      <c r="B7" s="148" t="s">
        <v>18</v>
      </c>
      <c r="C7" s="149" t="s">
        <v>5</v>
      </c>
      <c r="D7" s="149" t="s">
        <v>6</v>
      </c>
      <c r="E7" s="150" t="s">
        <v>4</v>
      </c>
      <c r="F7" s="151" t="s">
        <v>116</v>
      </c>
      <c r="G7" s="149" t="s">
        <v>7</v>
      </c>
      <c r="H7" s="148" t="s">
        <v>8</v>
      </c>
      <c r="J7" s="12"/>
    </row>
    <row r="8" spans="1:10" s="17" customFormat="1" ht="24" customHeight="1" x14ac:dyDescent="0.5">
      <c r="A8" s="13"/>
      <c r="B8" s="14"/>
      <c r="C8" s="15"/>
      <c r="D8" s="15"/>
      <c r="E8" s="16"/>
      <c r="F8" s="15"/>
      <c r="G8" s="15">
        <f>SUM(F8:F8)</f>
        <v>0</v>
      </c>
      <c r="H8" s="13"/>
      <c r="J8" s="18"/>
    </row>
    <row r="9" spans="1:10" s="17" customFormat="1" ht="24" customHeight="1" x14ac:dyDescent="0.5">
      <c r="A9" s="13"/>
      <c r="B9" s="14"/>
      <c r="C9" s="15"/>
      <c r="D9" s="15"/>
      <c r="E9" s="16"/>
      <c r="F9" s="15"/>
      <c r="G9" s="15"/>
      <c r="H9" s="13"/>
      <c r="J9" s="18"/>
    </row>
    <row r="10" spans="1:10" s="17" customFormat="1" ht="24" customHeight="1" x14ac:dyDescent="0.5">
      <c r="A10" s="13"/>
      <c r="B10" s="14"/>
      <c r="C10" s="15"/>
      <c r="D10" s="15"/>
      <c r="E10" s="16"/>
      <c r="F10" s="15"/>
      <c r="G10" s="15"/>
      <c r="H10" s="13"/>
      <c r="J10" s="18"/>
    </row>
    <row r="11" spans="1:10" s="17" customFormat="1" ht="24" customHeight="1" x14ac:dyDescent="0.5">
      <c r="A11" s="13"/>
      <c r="B11" s="14"/>
      <c r="C11" s="15"/>
      <c r="D11" s="15"/>
      <c r="E11" s="16"/>
      <c r="F11" s="15"/>
      <c r="G11" s="15"/>
      <c r="H11" s="13"/>
      <c r="J11" s="18"/>
    </row>
    <row r="12" spans="1:10" s="17" customFormat="1" ht="24" customHeight="1" x14ac:dyDescent="0.5">
      <c r="A12" s="13"/>
      <c r="B12" s="14"/>
      <c r="C12" s="15"/>
      <c r="D12" s="15"/>
      <c r="E12" s="16"/>
      <c r="F12" s="15"/>
      <c r="G12" s="15"/>
      <c r="H12" s="13"/>
      <c r="J12" s="18"/>
    </row>
    <row r="13" spans="1:10" s="17" customFormat="1" ht="24" customHeight="1" x14ac:dyDescent="0.5">
      <c r="A13" s="13"/>
      <c r="B13" s="14"/>
      <c r="C13" s="15"/>
      <c r="D13" s="15"/>
      <c r="E13" s="16"/>
      <c r="F13" s="15"/>
      <c r="G13" s="15"/>
      <c r="H13" s="13"/>
      <c r="J13" s="18"/>
    </row>
    <row r="14" spans="1:10" s="17" customFormat="1" ht="24" customHeight="1" x14ac:dyDescent="0.5">
      <c r="A14" s="13"/>
      <c r="B14" s="14"/>
      <c r="C14" s="15"/>
      <c r="D14" s="15"/>
      <c r="E14" s="16"/>
      <c r="F14" s="15"/>
      <c r="G14" s="15"/>
      <c r="H14" s="13"/>
      <c r="J14" s="18"/>
    </row>
    <row r="15" spans="1:10" s="17" customFormat="1" ht="24" customHeight="1" x14ac:dyDescent="0.5">
      <c r="A15" s="13"/>
      <c r="B15" s="14"/>
      <c r="C15" s="15"/>
      <c r="D15" s="15"/>
      <c r="E15" s="16"/>
      <c r="F15" s="15"/>
      <c r="G15" s="15"/>
      <c r="H15" s="13"/>
      <c r="J15" s="18"/>
    </row>
    <row r="16" spans="1:10" s="17" customFormat="1" ht="24" customHeight="1" x14ac:dyDescent="0.5">
      <c r="A16" s="13"/>
      <c r="B16" s="14"/>
      <c r="C16" s="15"/>
      <c r="D16" s="15"/>
      <c r="E16" s="16"/>
      <c r="F16" s="15"/>
      <c r="G16" s="15"/>
      <c r="H16" s="13"/>
      <c r="J16" s="18"/>
    </row>
    <row r="17" spans="1:10" s="17" customFormat="1" ht="24" customHeight="1" x14ac:dyDescent="0.5">
      <c r="A17" s="13"/>
      <c r="B17" s="14"/>
      <c r="C17" s="15"/>
      <c r="D17" s="15"/>
      <c r="E17" s="16"/>
      <c r="F17" s="15"/>
      <c r="G17" s="15"/>
      <c r="H17" s="13"/>
      <c r="J17" s="18"/>
    </row>
    <row r="18" spans="1:10" s="17" customFormat="1" ht="24" customHeight="1" x14ac:dyDescent="0.5">
      <c r="A18" s="13"/>
      <c r="B18" s="14"/>
      <c r="C18" s="15"/>
      <c r="D18" s="15"/>
      <c r="E18" s="16"/>
      <c r="F18" s="15"/>
      <c r="G18" s="15"/>
      <c r="H18" s="13"/>
      <c r="J18" s="18"/>
    </row>
    <row r="19" spans="1:10" s="17" customFormat="1" ht="24" customHeight="1" x14ac:dyDescent="0.5">
      <c r="A19" s="13"/>
      <c r="B19" s="14"/>
      <c r="C19" s="15"/>
      <c r="D19" s="15"/>
      <c r="E19" s="16"/>
      <c r="F19" s="15"/>
      <c r="G19" s="15"/>
      <c r="H19" s="13"/>
      <c r="J19" s="18"/>
    </row>
    <row r="20" spans="1:10" ht="24" customHeight="1" x14ac:dyDescent="0.55000000000000004">
      <c r="A20" s="21"/>
      <c r="B20" s="21"/>
      <c r="C20" s="15"/>
      <c r="D20" s="15"/>
      <c r="E20" s="16"/>
      <c r="F20" s="15"/>
      <c r="G20" s="15"/>
      <c r="H20" s="24"/>
    </row>
    <row r="21" spans="1:10" s="25" customFormat="1" ht="24" customHeight="1" x14ac:dyDescent="0.55000000000000004">
      <c r="A21" s="243" t="s">
        <v>9</v>
      </c>
      <c r="B21" s="243"/>
      <c r="C21" s="34"/>
      <c r="D21" s="34"/>
      <c r="E21" s="34"/>
      <c r="F21" s="34">
        <f>SUM(F8:F20)</f>
        <v>0</v>
      </c>
      <c r="G21" s="34">
        <f>SUM(F21:F21)</f>
        <v>0</v>
      </c>
      <c r="H21" s="35"/>
      <c r="J21" s="26"/>
    </row>
    <row r="22" spans="1:10" s="25" customFormat="1" ht="24" customHeight="1" x14ac:dyDescent="0.55000000000000004">
      <c r="A22" s="33"/>
      <c r="B22" s="36" t="s">
        <v>20</v>
      </c>
      <c r="C22" s="244" t="str">
        <f>"("&amp;BAHTTEXT(G21)&amp;")"</f>
        <v>(ศูนย์บาทถ้วน)</v>
      </c>
      <c r="D22" s="245"/>
      <c r="E22" s="245"/>
      <c r="F22" s="245"/>
      <c r="G22" s="245"/>
      <c r="H22" s="246"/>
      <c r="J22" s="26"/>
    </row>
    <row r="23" spans="1:10" ht="24" customHeight="1" x14ac:dyDescent="0.55000000000000004">
      <c r="G23" s="28"/>
    </row>
    <row r="24" spans="1:10" ht="24" customHeight="1" x14ac:dyDescent="0.55000000000000004">
      <c r="A24" s="25"/>
    </row>
    <row r="25" spans="1:10" ht="24" customHeight="1" x14ac:dyDescent="0.55000000000000004">
      <c r="F25" s="32"/>
    </row>
    <row r="79" spans="1:10" s="29" customFormat="1" ht="24" customHeight="1" x14ac:dyDescent="0.55000000000000004">
      <c r="A79" s="1"/>
      <c r="B79" s="1"/>
      <c r="C79" s="2"/>
      <c r="D79" s="2"/>
      <c r="E79" s="27"/>
      <c r="F79" s="27"/>
      <c r="G79" s="2"/>
      <c r="H79" s="1"/>
      <c r="J79" s="27"/>
    </row>
    <row r="80" spans="1:10" s="29" customFormat="1" ht="24" customHeight="1" x14ac:dyDescent="0.55000000000000004">
      <c r="A80" s="1"/>
      <c r="B80" s="1"/>
      <c r="C80" s="2"/>
      <c r="D80" s="2"/>
      <c r="E80" s="27"/>
      <c r="F80" s="27"/>
      <c r="G80" s="2"/>
      <c r="H80" s="1"/>
      <c r="J80" s="27"/>
    </row>
    <row r="81" spans="1:10" s="29" customFormat="1" ht="24" customHeight="1" x14ac:dyDescent="0.55000000000000004">
      <c r="A81" s="1"/>
      <c r="B81" s="1"/>
      <c r="C81" s="2"/>
      <c r="D81" s="2"/>
      <c r="E81" s="27"/>
      <c r="F81" s="27"/>
      <c r="G81" s="2"/>
      <c r="H81" s="1"/>
      <c r="J81" s="27"/>
    </row>
    <row r="82" spans="1:10" s="29" customFormat="1" ht="24" customHeight="1" x14ac:dyDescent="0.55000000000000004">
      <c r="A82" s="1"/>
      <c r="B82" s="1"/>
      <c r="C82" s="2"/>
      <c r="D82" s="2"/>
      <c r="E82" s="27"/>
      <c r="F82" s="27"/>
      <c r="G82" s="2"/>
      <c r="H82" s="1"/>
      <c r="J82" s="27"/>
    </row>
    <row r="175" spans="1:10" s="29" customFormat="1" ht="24" customHeight="1" x14ac:dyDescent="0.55000000000000004">
      <c r="A175" s="1"/>
      <c r="B175" s="1"/>
      <c r="C175" s="2"/>
      <c r="D175" s="2"/>
      <c r="E175" s="27"/>
      <c r="F175" s="27"/>
      <c r="G175" s="2"/>
      <c r="H175" s="1"/>
      <c r="J175" s="27"/>
    </row>
    <row r="176" spans="1:10" s="29" customFormat="1" ht="24" customHeight="1" x14ac:dyDescent="0.55000000000000004">
      <c r="A176" s="1"/>
      <c r="B176" s="1"/>
      <c r="C176" s="2"/>
      <c r="D176" s="2"/>
      <c r="E176" s="27"/>
      <c r="F176" s="27"/>
      <c r="G176" s="2"/>
      <c r="H176" s="1"/>
      <c r="J176" s="27"/>
    </row>
    <row r="177" spans="1:10" s="29" customFormat="1" ht="24" customHeight="1" x14ac:dyDescent="0.55000000000000004">
      <c r="A177" s="1"/>
      <c r="B177" s="1"/>
      <c r="C177" s="2"/>
      <c r="D177" s="2"/>
      <c r="E177" s="27"/>
      <c r="F177" s="27"/>
      <c r="G177" s="2"/>
      <c r="H177" s="1"/>
      <c r="J177" s="27"/>
    </row>
    <row r="178" spans="1:10" s="29" customFormat="1" ht="24" customHeight="1" x14ac:dyDescent="0.55000000000000004">
      <c r="A178" s="1"/>
      <c r="B178" s="1"/>
      <c r="C178" s="2"/>
      <c r="D178" s="2"/>
      <c r="E178" s="27"/>
      <c r="F178" s="27"/>
      <c r="G178" s="2"/>
      <c r="H178" s="1"/>
      <c r="J178" s="27"/>
    </row>
    <row r="179" spans="1:10" s="29" customFormat="1" ht="24" customHeight="1" x14ac:dyDescent="0.55000000000000004">
      <c r="A179" s="1"/>
      <c r="B179" s="1"/>
      <c r="C179" s="2"/>
      <c r="D179" s="2"/>
      <c r="E179" s="27"/>
      <c r="F179" s="27"/>
      <c r="G179" s="2"/>
      <c r="H179" s="1"/>
      <c r="J179" s="27"/>
    </row>
    <row r="180" spans="1:10" s="29" customFormat="1" ht="24" customHeight="1" x14ac:dyDescent="0.55000000000000004">
      <c r="A180" s="1"/>
      <c r="B180" s="1"/>
      <c r="C180" s="2"/>
      <c r="D180" s="2"/>
      <c r="E180" s="27"/>
      <c r="F180" s="27"/>
      <c r="G180" s="2"/>
      <c r="H180" s="1"/>
      <c r="J180" s="27"/>
    </row>
    <row r="181" spans="1:10" s="29" customFormat="1" ht="24" customHeight="1" x14ac:dyDescent="0.55000000000000004">
      <c r="A181" s="1"/>
      <c r="B181" s="1"/>
      <c r="C181" s="2"/>
      <c r="D181" s="2"/>
      <c r="E181" s="27"/>
      <c r="F181" s="27"/>
      <c r="G181" s="2"/>
      <c r="H181" s="1"/>
      <c r="J181" s="27"/>
    </row>
    <row r="182" spans="1:10" s="29" customFormat="1" ht="24" customHeight="1" x14ac:dyDescent="0.55000000000000004">
      <c r="A182" s="1"/>
      <c r="B182" s="1"/>
      <c r="C182" s="2"/>
      <c r="D182" s="2"/>
      <c r="E182" s="27"/>
      <c r="F182" s="27"/>
      <c r="G182" s="2"/>
      <c r="H182" s="1"/>
      <c r="J182" s="27"/>
    </row>
    <row r="183" spans="1:10" s="29" customFormat="1" ht="24" customHeight="1" x14ac:dyDescent="0.55000000000000004">
      <c r="A183" s="1"/>
      <c r="B183" s="1"/>
      <c r="C183" s="2"/>
      <c r="D183" s="2"/>
      <c r="E183" s="27"/>
      <c r="F183" s="27"/>
      <c r="G183" s="2"/>
      <c r="H183" s="1"/>
      <c r="J183" s="27"/>
    </row>
    <row r="184" spans="1:10" s="29" customFormat="1" ht="24" customHeight="1" x14ac:dyDescent="0.55000000000000004">
      <c r="A184" s="1"/>
      <c r="B184" s="1"/>
      <c r="C184" s="2"/>
      <c r="D184" s="2"/>
      <c r="E184" s="27"/>
      <c r="F184" s="27"/>
      <c r="G184" s="2"/>
      <c r="H184" s="1"/>
      <c r="J184" s="27"/>
    </row>
    <row r="185" spans="1:10" s="29" customFormat="1" ht="24" customHeight="1" x14ac:dyDescent="0.55000000000000004">
      <c r="A185" s="1"/>
      <c r="B185" s="1"/>
      <c r="C185" s="2"/>
      <c r="D185" s="2"/>
      <c r="E185" s="27"/>
      <c r="F185" s="27"/>
      <c r="G185" s="2"/>
      <c r="H185" s="1"/>
      <c r="J185" s="27"/>
    </row>
    <row r="186" spans="1:10" s="29" customFormat="1" ht="24" customHeight="1" x14ac:dyDescent="0.55000000000000004">
      <c r="A186" s="1"/>
      <c r="B186" s="1"/>
      <c r="C186" s="2"/>
      <c r="D186" s="2"/>
      <c r="E186" s="27"/>
      <c r="F186" s="27"/>
      <c r="G186" s="2"/>
      <c r="H186" s="1"/>
      <c r="J186" s="27"/>
    </row>
    <row r="187" spans="1:10" s="29" customFormat="1" ht="24" customHeight="1" x14ac:dyDescent="0.55000000000000004">
      <c r="A187" s="1"/>
      <c r="B187" s="1"/>
      <c r="C187" s="2"/>
      <c r="D187" s="2"/>
      <c r="E187" s="27"/>
      <c r="F187" s="27"/>
      <c r="G187" s="2"/>
      <c r="H187" s="1"/>
      <c r="J187" s="27"/>
    </row>
    <row r="188" spans="1:10" s="29" customFormat="1" ht="24" customHeight="1" x14ac:dyDescent="0.55000000000000004">
      <c r="A188" s="1"/>
      <c r="B188" s="1"/>
      <c r="C188" s="2"/>
      <c r="D188" s="2"/>
      <c r="E188" s="27"/>
      <c r="F188" s="27"/>
      <c r="G188" s="2"/>
      <c r="H188" s="1"/>
      <c r="J188" s="27"/>
    </row>
    <row r="189" spans="1:10" s="29" customFormat="1" ht="24" customHeight="1" x14ac:dyDescent="0.55000000000000004">
      <c r="A189" s="1"/>
      <c r="B189" s="1"/>
      <c r="C189" s="2"/>
      <c r="D189" s="2"/>
      <c r="E189" s="27"/>
      <c r="F189" s="27"/>
      <c r="G189" s="2"/>
      <c r="H189" s="1"/>
      <c r="J189" s="27"/>
    </row>
    <row r="190" spans="1:10" s="29" customFormat="1" ht="24" customHeight="1" x14ac:dyDescent="0.55000000000000004">
      <c r="A190" s="1"/>
      <c r="B190" s="1"/>
      <c r="C190" s="2"/>
      <c r="D190" s="2"/>
      <c r="E190" s="27"/>
      <c r="F190" s="27"/>
      <c r="G190" s="2"/>
      <c r="H190" s="1"/>
      <c r="J190" s="27"/>
    </row>
    <row r="191" spans="1:10" s="29" customFormat="1" ht="24" customHeight="1" x14ac:dyDescent="0.55000000000000004">
      <c r="A191" s="1"/>
      <c r="B191" s="1"/>
      <c r="C191" s="2"/>
      <c r="D191" s="2"/>
      <c r="E191" s="27"/>
      <c r="F191" s="27"/>
      <c r="G191" s="2"/>
      <c r="H191" s="1"/>
      <c r="J191" s="27"/>
    </row>
    <row r="192" spans="1:10" s="29" customFormat="1" ht="24" customHeight="1" x14ac:dyDescent="0.55000000000000004">
      <c r="A192" s="1"/>
      <c r="B192" s="1"/>
      <c r="C192" s="2"/>
      <c r="D192" s="2"/>
      <c r="E192" s="27"/>
      <c r="F192" s="27"/>
      <c r="G192" s="2"/>
      <c r="H192" s="1"/>
      <c r="J192" s="27"/>
    </row>
    <row r="193" spans="1:10" s="29" customFormat="1" ht="24" customHeight="1" x14ac:dyDescent="0.55000000000000004">
      <c r="A193" s="1"/>
      <c r="B193" s="1"/>
      <c r="C193" s="2"/>
      <c r="D193" s="2"/>
      <c r="E193" s="27"/>
      <c r="F193" s="27"/>
      <c r="G193" s="2"/>
      <c r="H193" s="1"/>
      <c r="J193" s="27"/>
    </row>
    <row r="194" spans="1:10" s="29" customFormat="1" ht="24" customHeight="1" x14ac:dyDescent="0.55000000000000004">
      <c r="A194" s="1"/>
      <c r="B194" s="1"/>
      <c r="C194" s="2"/>
      <c r="D194" s="2"/>
      <c r="E194" s="27"/>
      <c r="F194" s="27"/>
      <c r="G194" s="2"/>
      <c r="H194" s="1"/>
      <c r="J194" s="27"/>
    </row>
    <row r="195" spans="1:10" s="29" customFormat="1" ht="24" customHeight="1" x14ac:dyDescent="0.55000000000000004">
      <c r="A195" s="1"/>
      <c r="B195" s="1"/>
      <c r="C195" s="2"/>
      <c r="D195" s="2"/>
      <c r="E195" s="27"/>
      <c r="F195" s="27"/>
      <c r="G195" s="2"/>
      <c r="H195" s="1"/>
      <c r="J195" s="27"/>
    </row>
    <row r="196" spans="1:10" s="29" customFormat="1" ht="24" customHeight="1" x14ac:dyDescent="0.55000000000000004">
      <c r="A196" s="1"/>
      <c r="B196" s="1"/>
      <c r="C196" s="2"/>
      <c r="D196" s="2"/>
      <c r="E196" s="27"/>
      <c r="F196" s="27"/>
      <c r="G196" s="2"/>
      <c r="H196" s="1"/>
      <c r="J196" s="27"/>
    </row>
    <row r="197" spans="1:10" s="29" customFormat="1" ht="24" customHeight="1" x14ac:dyDescent="0.55000000000000004">
      <c r="A197" s="1"/>
      <c r="B197" s="1"/>
      <c r="C197" s="2"/>
      <c r="D197" s="2"/>
      <c r="E197" s="27"/>
      <c r="F197" s="27"/>
      <c r="G197" s="2"/>
      <c r="H197" s="1"/>
      <c r="J197" s="27"/>
    </row>
    <row r="198" spans="1:10" s="29" customFormat="1" ht="24" customHeight="1" x14ac:dyDescent="0.55000000000000004">
      <c r="A198" s="1"/>
      <c r="B198" s="1"/>
      <c r="C198" s="2"/>
      <c r="D198" s="2"/>
      <c r="E198" s="27"/>
      <c r="F198" s="27"/>
      <c r="G198" s="2"/>
      <c r="H198" s="1"/>
      <c r="J198" s="27"/>
    </row>
    <row r="199" spans="1:10" s="29" customFormat="1" ht="24" customHeight="1" x14ac:dyDescent="0.55000000000000004">
      <c r="A199" s="1"/>
      <c r="B199" s="1"/>
      <c r="C199" s="2"/>
      <c r="D199" s="2"/>
      <c r="E199" s="27"/>
      <c r="F199" s="27"/>
      <c r="G199" s="2"/>
      <c r="H199" s="1"/>
      <c r="J199" s="27"/>
    </row>
    <row r="200" spans="1:10" s="29" customFormat="1" ht="24" customHeight="1" x14ac:dyDescent="0.55000000000000004">
      <c r="A200" s="1"/>
      <c r="B200" s="1"/>
      <c r="C200" s="2"/>
      <c r="D200" s="2"/>
      <c r="E200" s="27"/>
      <c r="F200" s="27"/>
      <c r="G200" s="2"/>
      <c r="H200" s="1"/>
      <c r="J200" s="27"/>
    </row>
    <row r="201" spans="1:10" s="29" customFormat="1" ht="24" customHeight="1" x14ac:dyDescent="0.55000000000000004">
      <c r="A201" s="1"/>
      <c r="B201" s="1"/>
      <c r="C201" s="2"/>
      <c r="D201" s="2"/>
      <c r="E201" s="27"/>
      <c r="F201" s="27"/>
      <c r="G201" s="2"/>
      <c r="H201" s="1"/>
      <c r="J201" s="27"/>
    </row>
  </sheetData>
  <mergeCells count="7">
    <mergeCell ref="A21:B21"/>
    <mergeCell ref="C22:H22"/>
    <mergeCell ref="A1:H1"/>
    <mergeCell ref="A2:H2"/>
    <mergeCell ref="A3:H3"/>
    <mergeCell ref="A4:H4"/>
    <mergeCell ref="A5:H5"/>
  </mergeCells>
  <pageMargins left="3.937007874015748E-2" right="0" top="0.74803149606299213" bottom="0.55118110236220474" header="0.31496062992125984" footer="0.31496062992125984"/>
  <pageSetup paperSize="9" orientation="portrait" r:id="rId1"/>
  <headerFooter>
    <oddFooter xml:space="preserve">&amp;C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K201"/>
  <sheetViews>
    <sheetView topLeftCell="A10" zoomScale="107" zoomScaleNormal="107" workbookViewId="0">
      <selection activeCell="G11" sqref="G11"/>
    </sheetView>
  </sheetViews>
  <sheetFormatPr defaultColWidth="8.75" defaultRowHeight="24" customHeight="1" x14ac:dyDescent="0.55000000000000004"/>
  <cols>
    <col min="1" max="1" width="4" style="1" bestFit="1" customWidth="1"/>
    <col min="2" max="2" width="23.875" style="1" customWidth="1"/>
    <col min="3" max="4" width="9.25" style="2" customWidth="1"/>
    <col min="5" max="7" width="9.25" style="27" customWidth="1"/>
    <col min="8" max="8" width="9.25" style="2" customWidth="1"/>
    <col min="9" max="9" width="10.125" style="1" customWidth="1"/>
    <col min="10" max="10" width="8.75" style="1"/>
    <col min="11" max="11" width="8.75" style="2"/>
    <col min="12" max="16384" width="8.75" style="1"/>
  </cols>
  <sheetData>
    <row r="1" spans="1:11" ht="24" customHeight="1" x14ac:dyDescent="0.55000000000000004">
      <c r="A1" s="247" t="s">
        <v>11</v>
      </c>
      <c r="B1" s="247"/>
      <c r="C1" s="247"/>
      <c r="D1" s="247"/>
      <c r="E1" s="247"/>
      <c r="F1" s="247"/>
      <c r="G1" s="247"/>
      <c r="H1" s="247"/>
      <c r="I1" s="247"/>
    </row>
    <row r="2" spans="1:11" ht="24" customHeight="1" x14ac:dyDescent="0.55000000000000004">
      <c r="A2" s="247" t="s">
        <v>17</v>
      </c>
      <c r="B2" s="247"/>
      <c r="C2" s="247"/>
      <c r="D2" s="247"/>
      <c r="E2" s="247"/>
      <c r="F2" s="247"/>
      <c r="G2" s="247"/>
      <c r="H2" s="247"/>
      <c r="I2" s="247"/>
      <c r="K2" s="3"/>
    </row>
    <row r="3" spans="1:11" ht="24" customHeight="1" x14ac:dyDescent="0.55000000000000004">
      <c r="A3" s="249" t="s">
        <v>133</v>
      </c>
      <c r="B3" s="249"/>
      <c r="C3" s="249"/>
      <c r="D3" s="249"/>
      <c r="E3" s="249"/>
      <c r="F3" s="249"/>
      <c r="G3" s="249"/>
      <c r="H3" s="249"/>
      <c r="I3" s="249"/>
      <c r="K3" s="3"/>
    </row>
    <row r="4" spans="1:11" ht="24" customHeight="1" x14ac:dyDescent="0.55000000000000004">
      <c r="A4" s="249" t="s">
        <v>13</v>
      </c>
      <c r="B4" s="249"/>
      <c r="C4" s="249"/>
      <c r="D4" s="249"/>
      <c r="E4" s="249"/>
      <c r="F4" s="249"/>
      <c r="G4" s="249"/>
      <c r="H4" s="249"/>
      <c r="I4" s="249"/>
    </row>
    <row r="5" spans="1:11" ht="24" customHeight="1" x14ac:dyDescent="0.55000000000000004">
      <c r="A5" s="249" t="s">
        <v>14</v>
      </c>
      <c r="B5" s="249"/>
      <c r="C5" s="249"/>
      <c r="D5" s="249"/>
      <c r="E5" s="249"/>
      <c r="F5" s="249"/>
      <c r="G5" s="249"/>
      <c r="H5" s="249"/>
      <c r="I5" s="249"/>
      <c r="K5" s="3"/>
    </row>
    <row r="6" spans="1:11" ht="24" customHeight="1" x14ac:dyDescent="0.55000000000000004">
      <c r="A6" s="4" t="s">
        <v>0</v>
      </c>
      <c r="B6" s="5"/>
      <c r="C6" s="4" t="s">
        <v>16</v>
      </c>
      <c r="D6" s="5"/>
      <c r="E6" s="4"/>
      <c r="F6" s="37" t="s">
        <v>15</v>
      </c>
      <c r="G6" s="250"/>
      <c r="H6" s="250"/>
      <c r="I6" s="4" t="s">
        <v>2</v>
      </c>
    </row>
    <row r="7" spans="1:11" s="11" customFormat="1" ht="42" customHeight="1" x14ac:dyDescent="0.2">
      <c r="A7" s="7" t="s">
        <v>3</v>
      </c>
      <c r="B7" s="7" t="s">
        <v>18</v>
      </c>
      <c r="C7" s="8" t="s">
        <v>5</v>
      </c>
      <c r="D7" s="8" t="s">
        <v>6</v>
      </c>
      <c r="E7" s="9" t="s">
        <v>4</v>
      </c>
      <c r="F7" s="10" t="s">
        <v>98</v>
      </c>
      <c r="G7" s="10" t="s">
        <v>116</v>
      </c>
      <c r="H7" s="8" t="s">
        <v>7</v>
      </c>
      <c r="I7" s="7" t="s">
        <v>8</v>
      </c>
      <c r="K7" s="12"/>
    </row>
    <row r="8" spans="1:11" s="17" customFormat="1" ht="24" customHeight="1" x14ac:dyDescent="0.5">
      <c r="A8" s="13"/>
      <c r="B8" s="14"/>
      <c r="C8" s="15"/>
      <c r="D8" s="15"/>
      <c r="E8" s="16"/>
      <c r="F8" s="15"/>
      <c r="G8" s="15"/>
      <c r="H8" s="15">
        <f t="shared" ref="H8:H20" si="0">SUM(C8:G8)</f>
        <v>0</v>
      </c>
      <c r="I8" s="13"/>
      <c r="K8" s="18"/>
    </row>
    <row r="9" spans="1:11" s="17" customFormat="1" ht="24" customHeight="1" x14ac:dyDescent="0.5">
      <c r="A9" s="13"/>
      <c r="B9" s="14"/>
      <c r="C9" s="15"/>
      <c r="D9" s="15"/>
      <c r="E9" s="16"/>
      <c r="F9" s="15"/>
      <c r="G9" s="15"/>
      <c r="H9" s="15">
        <f t="shared" si="0"/>
        <v>0</v>
      </c>
      <c r="I9" s="13"/>
      <c r="K9" s="18"/>
    </row>
    <row r="10" spans="1:11" s="17" customFormat="1" ht="24" customHeight="1" x14ac:dyDescent="0.5">
      <c r="A10" s="13"/>
      <c r="B10" s="14"/>
      <c r="C10" s="15"/>
      <c r="D10" s="15"/>
      <c r="E10" s="16"/>
      <c r="F10" s="15"/>
      <c r="G10" s="15"/>
      <c r="H10" s="15">
        <f t="shared" si="0"/>
        <v>0</v>
      </c>
      <c r="I10" s="13"/>
      <c r="K10" s="18"/>
    </row>
    <row r="11" spans="1:11" s="17" customFormat="1" ht="24" customHeight="1" x14ac:dyDescent="0.5">
      <c r="A11" s="13"/>
      <c r="B11" s="14"/>
      <c r="C11" s="15"/>
      <c r="D11" s="15"/>
      <c r="E11" s="16"/>
      <c r="F11" s="15"/>
      <c r="G11" s="15"/>
      <c r="H11" s="15">
        <f t="shared" si="0"/>
        <v>0</v>
      </c>
      <c r="I11" s="13"/>
      <c r="K11" s="18"/>
    </row>
    <row r="12" spans="1:11" s="17" customFormat="1" ht="24" customHeight="1" x14ac:dyDescent="0.5">
      <c r="A12" s="13"/>
      <c r="B12" s="14"/>
      <c r="C12" s="15"/>
      <c r="D12" s="15"/>
      <c r="E12" s="16"/>
      <c r="F12" s="15"/>
      <c r="G12" s="15"/>
      <c r="H12" s="15">
        <f t="shared" si="0"/>
        <v>0</v>
      </c>
      <c r="I12" s="13"/>
      <c r="K12" s="18"/>
    </row>
    <row r="13" spans="1:11" s="17" customFormat="1" ht="24" customHeight="1" x14ac:dyDescent="0.5">
      <c r="A13" s="13"/>
      <c r="B13" s="14"/>
      <c r="C13" s="15"/>
      <c r="D13" s="15"/>
      <c r="E13" s="16"/>
      <c r="F13" s="15"/>
      <c r="G13" s="15"/>
      <c r="H13" s="15">
        <f t="shared" si="0"/>
        <v>0</v>
      </c>
      <c r="I13" s="13"/>
      <c r="K13" s="18"/>
    </row>
    <row r="14" spans="1:11" s="17" customFormat="1" ht="24" customHeight="1" x14ac:dyDescent="0.5">
      <c r="A14" s="13"/>
      <c r="B14" s="14"/>
      <c r="C14" s="15"/>
      <c r="D14" s="15"/>
      <c r="E14" s="16"/>
      <c r="F14" s="15"/>
      <c r="G14" s="15"/>
      <c r="H14" s="15">
        <f t="shared" si="0"/>
        <v>0</v>
      </c>
      <c r="I14" s="13"/>
      <c r="K14" s="18"/>
    </row>
    <row r="15" spans="1:11" s="17" customFormat="1" ht="24" customHeight="1" x14ac:dyDescent="0.5">
      <c r="A15" s="13"/>
      <c r="B15" s="14"/>
      <c r="C15" s="15"/>
      <c r="D15" s="15"/>
      <c r="E15" s="16"/>
      <c r="F15" s="15"/>
      <c r="G15" s="15"/>
      <c r="H15" s="15">
        <f t="shared" si="0"/>
        <v>0</v>
      </c>
      <c r="I15" s="13"/>
      <c r="K15" s="18"/>
    </row>
    <row r="16" spans="1:11" s="17" customFormat="1" ht="24" customHeight="1" x14ac:dyDescent="0.5">
      <c r="A16" s="13"/>
      <c r="B16" s="14"/>
      <c r="C16" s="15"/>
      <c r="D16" s="15"/>
      <c r="E16" s="16"/>
      <c r="F16" s="15"/>
      <c r="G16" s="15"/>
      <c r="H16" s="15">
        <f t="shared" si="0"/>
        <v>0</v>
      </c>
      <c r="I16" s="13"/>
      <c r="K16" s="18"/>
    </row>
    <row r="17" spans="1:11" s="17" customFormat="1" ht="24" customHeight="1" x14ac:dyDescent="0.5">
      <c r="A17" s="13"/>
      <c r="B17" s="14"/>
      <c r="C17" s="15"/>
      <c r="D17" s="15"/>
      <c r="E17" s="16"/>
      <c r="F17" s="15"/>
      <c r="G17" s="15"/>
      <c r="H17" s="15">
        <f t="shared" si="0"/>
        <v>0</v>
      </c>
      <c r="I17" s="13"/>
      <c r="K17" s="18"/>
    </row>
    <row r="18" spans="1:11" s="17" customFormat="1" ht="24" customHeight="1" x14ac:dyDescent="0.5">
      <c r="A18" s="13"/>
      <c r="B18" s="14"/>
      <c r="C18" s="15"/>
      <c r="D18" s="15"/>
      <c r="E18" s="16"/>
      <c r="F18" s="15"/>
      <c r="G18" s="15"/>
      <c r="H18" s="15">
        <f t="shared" si="0"/>
        <v>0</v>
      </c>
      <c r="I18" s="13"/>
      <c r="K18" s="18"/>
    </row>
    <row r="19" spans="1:11" s="17" customFormat="1" ht="24" customHeight="1" x14ac:dyDescent="0.5">
      <c r="A19" s="13"/>
      <c r="B19" s="14"/>
      <c r="C19" s="15"/>
      <c r="D19" s="15"/>
      <c r="E19" s="16"/>
      <c r="F19" s="15"/>
      <c r="G19" s="15"/>
      <c r="H19" s="15">
        <f t="shared" si="0"/>
        <v>0</v>
      </c>
      <c r="I19" s="13"/>
      <c r="K19" s="18"/>
    </row>
    <row r="20" spans="1:11" ht="24" customHeight="1" x14ac:dyDescent="0.55000000000000004">
      <c r="A20" s="21"/>
      <c r="B20" s="21"/>
      <c r="C20" s="15"/>
      <c r="D20" s="15"/>
      <c r="E20" s="16"/>
      <c r="F20" s="15"/>
      <c r="G20" s="15"/>
      <c r="H20" s="15">
        <f t="shared" si="0"/>
        <v>0</v>
      </c>
      <c r="I20" s="24"/>
    </row>
    <row r="21" spans="1:11" s="25" customFormat="1" ht="24" customHeight="1" x14ac:dyDescent="0.55000000000000004">
      <c r="A21" s="243" t="s">
        <v>9</v>
      </c>
      <c r="B21" s="243"/>
      <c r="C21" s="34"/>
      <c r="D21" s="34"/>
      <c r="E21" s="34">
        <f>SUM(E20)</f>
        <v>0</v>
      </c>
      <c r="F21" s="34"/>
      <c r="G21" s="34"/>
      <c r="H21" s="34">
        <f>SUM(E21:G21)</f>
        <v>0</v>
      </c>
      <c r="I21" s="35"/>
      <c r="K21" s="26"/>
    </row>
    <row r="22" spans="1:11" s="25" customFormat="1" ht="24" customHeight="1" x14ac:dyDescent="0.55000000000000004">
      <c r="A22" s="33"/>
      <c r="B22" s="36" t="s">
        <v>20</v>
      </c>
      <c r="C22" s="244" t="str">
        <f>"("&amp;BAHTTEXT(H21)&amp;")"</f>
        <v>(ศูนย์บาทถ้วน)</v>
      </c>
      <c r="D22" s="245"/>
      <c r="E22" s="245"/>
      <c r="F22" s="245"/>
      <c r="G22" s="245"/>
      <c r="H22" s="245"/>
      <c r="I22" s="246"/>
      <c r="K22" s="26"/>
    </row>
    <row r="23" spans="1:11" ht="24" customHeight="1" x14ac:dyDescent="0.55000000000000004">
      <c r="A23" s="1" t="s">
        <v>10</v>
      </c>
      <c r="C23" s="2">
        <f>+G6-H21</f>
        <v>0</v>
      </c>
      <c r="D23" s="2" t="s">
        <v>2</v>
      </c>
      <c r="H23" s="28"/>
    </row>
    <row r="24" spans="1:11" ht="24" customHeight="1" x14ac:dyDescent="0.55000000000000004">
      <c r="A24" s="25"/>
    </row>
    <row r="25" spans="1:11" ht="24" customHeight="1" x14ac:dyDescent="0.55000000000000004">
      <c r="F25" s="32"/>
    </row>
    <row r="79" spans="1:11" s="29" customFormat="1" ht="24" customHeight="1" x14ac:dyDescent="0.55000000000000004">
      <c r="A79" s="1"/>
      <c r="B79" s="1"/>
      <c r="C79" s="2"/>
      <c r="D79" s="2"/>
      <c r="E79" s="27"/>
      <c r="F79" s="27"/>
      <c r="G79" s="27"/>
      <c r="H79" s="2"/>
      <c r="I79" s="1"/>
      <c r="K79" s="27"/>
    </row>
    <row r="80" spans="1:11" s="29" customFormat="1" ht="24" customHeight="1" x14ac:dyDescent="0.55000000000000004">
      <c r="A80" s="1"/>
      <c r="B80" s="1"/>
      <c r="C80" s="2"/>
      <c r="D80" s="2"/>
      <c r="E80" s="27"/>
      <c r="F80" s="27"/>
      <c r="G80" s="27"/>
      <c r="H80" s="2"/>
      <c r="I80" s="1"/>
      <c r="K80" s="27"/>
    </row>
    <row r="81" spans="1:11" s="29" customFormat="1" ht="24" customHeight="1" x14ac:dyDescent="0.55000000000000004">
      <c r="A81" s="1"/>
      <c r="B81" s="1"/>
      <c r="C81" s="2"/>
      <c r="D81" s="2"/>
      <c r="E81" s="27"/>
      <c r="F81" s="27"/>
      <c r="G81" s="27"/>
      <c r="H81" s="2"/>
      <c r="I81" s="1"/>
      <c r="K81" s="27"/>
    </row>
    <row r="82" spans="1:11" s="29" customFormat="1" ht="24" customHeight="1" x14ac:dyDescent="0.55000000000000004">
      <c r="A82" s="1"/>
      <c r="B82" s="1"/>
      <c r="C82" s="2"/>
      <c r="D82" s="2"/>
      <c r="E82" s="27"/>
      <c r="F82" s="27"/>
      <c r="G82" s="27"/>
      <c r="H82" s="2"/>
      <c r="I82" s="1"/>
      <c r="K82" s="27"/>
    </row>
    <row r="175" spans="1:11" s="29" customFormat="1" ht="24" customHeight="1" x14ac:dyDescent="0.55000000000000004">
      <c r="A175" s="1"/>
      <c r="B175" s="1"/>
      <c r="C175" s="2"/>
      <c r="D175" s="2"/>
      <c r="E175" s="27"/>
      <c r="F175" s="27"/>
      <c r="G175" s="27"/>
      <c r="H175" s="2"/>
      <c r="I175" s="1"/>
      <c r="K175" s="27"/>
    </row>
    <row r="176" spans="1:11" s="29" customFormat="1" ht="24" customHeight="1" x14ac:dyDescent="0.55000000000000004">
      <c r="A176" s="1"/>
      <c r="B176" s="1"/>
      <c r="C176" s="2"/>
      <c r="D176" s="2"/>
      <c r="E176" s="27"/>
      <c r="F176" s="27"/>
      <c r="G176" s="27"/>
      <c r="H176" s="2"/>
      <c r="I176" s="1"/>
      <c r="K176" s="27"/>
    </row>
    <row r="177" spans="1:11" s="29" customFormat="1" ht="24" customHeight="1" x14ac:dyDescent="0.55000000000000004">
      <c r="A177" s="1"/>
      <c r="B177" s="1"/>
      <c r="C177" s="2"/>
      <c r="D177" s="2"/>
      <c r="E177" s="27"/>
      <c r="F177" s="27"/>
      <c r="G177" s="27"/>
      <c r="H177" s="2"/>
      <c r="I177" s="1"/>
      <c r="K177" s="27"/>
    </row>
    <row r="178" spans="1:11" s="29" customFormat="1" ht="24" customHeight="1" x14ac:dyDescent="0.55000000000000004">
      <c r="A178" s="1"/>
      <c r="B178" s="1"/>
      <c r="C178" s="2"/>
      <c r="D178" s="2"/>
      <c r="E178" s="27"/>
      <c r="F178" s="27"/>
      <c r="G178" s="27"/>
      <c r="H178" s="2"/>
      <c r="I178" s="1"/>
      <c r="K178" s="27"/>
    </row>
    <row r="179" spans="1:11" s="29" customFormat="1" ht="24" customHeight="1" x14ac:dyDescent="0.55000000000000004">
      <c r="A179" s="1"/>
      <c r="B179" s="1"/>
      <c r="C179" s="2"/>
      <c r="D179" s="2"/>
      <c r="E179" s="27"/>
      <c r="F179" s="27"/>
      <c r="G179" s="27"/>
      <c r="H179" s="2"/>
      <c r="I179" s="1"/>
      <c r="K179" s="27"/>
    </row>
    <row r="180" spans="1:11" s="29" customFormat="1" ht="24" customHeight="1" x14ac:dyDescent="0.55000000000000004">
      <c r="A180" s="1"/>
      <c r="B180" s="1"/>
      <c r="C180" s="2"/>
      <c r="D180" s="2"/>
      <c r="E180" s="27"/>
      <c r="F180" s="27"/>
      <c r="G180" s="27"/>
      <c r="H180" s="2"/>
      <c r="I180" s="1"/>
      <c r="K180" s="27"/>
    </row>
    <row r="181" spans="1:11" s="29" customFormat="1" ht="24" customHeight="1" x14ac:dyDescent="0.55000000000000004">
      <c r="A181" s="1"/>
      <c r="B181" s="1"/>
      <c r="C181" s="2"/>
      <c r="D181" s="2"/>
      <c r="E181" s="27"/>
      <c r="F181" s="27"/>
      <c r="G181" s="27"/>
      <c r="H181" s="2"/>
      <c r="I181" s="1"/>
      <c r="K181" s="27"/>
    </row>
    <row r="182" spans="1:11" s="29" customFormat="1" ht="24" customHeight="1" x14ac:dyDescent="0.55000000000000004">
      <c r="A182" s="1"/>
      <c r="B182" s="1"/>
      <c r="C182" s="2"/>
      <c r="D182" s="2"/>
      <c r="E182" s="27"/>
      <c r="F182" s="27"/>
      <c r="G182" s="27"/>
      <c r="H182" s="2"/>
      <c r="I182" s="1"/>
      <c r="K182" s="27"/>
    </row>
    <row r="183" spans="1:11" s="29" customFormat="1" ht="24" customHeight="1" x14ac:dyDescent="0.55000000000000004">
      <c r="A183" s="1"/>
      <c r="B183" s="1"/>
      <c r="C183" s="2"/>
      <c r="D183" s="2"/>
      <c r="E183" s="27"/>
      <c r="F183" s="27"/>
      <c r="G183" s="27"/>
      <c r="H183" s="2"/>
      <c r="I183" s="1"/>
      <c r="K183" s="27"/>
    </row>
    <row r="184" spans="1:11" s="29" customFormat="1" ht="24" customHeight="1" x14ac:dyDescent="0.55000000000000004">
      <c r="A184" s="1"/>
      <c r="B184" s="1"/>
      <c r="C184" s="2"/>
      <c r="D184" s="2"/>
      <c r="E184" s="27"/>
      <c r="F184" s="27"/>
      <c r="G184" s="27"/>
      <c r="H184" s="2"/>
      <c r="I184" s="1"/>
      <c r="K184" s="27"/>
    </row>
    <row r="185" spans="1:11" s="29" customFormat="1" ht="24" customHeight="1" x14ac:dyDescent="0.55000000000000004">
      <c r="A185" s="1"/>
      <c r="B185" s="1"/>
      <c r="C185" s="2"/>
      <c r="D185" s="2"/>
      <c r="E185" s="27"/>
      <c r="F185" s="27"/>
      <c r="G185" s="27"/>
      <c r="H185" s="2"/>
      <c r="I185" s="1"/>
      <c r="K185" s="27"/>
    </row>
    <row r="186" spans="1:11" s="29" customFormat="1" ht="24" customHeight="1" x14ac:dyDescent="0.55000000000000004">
      <c r="A186" s="1"/>
      <c r="B186" s="1"/>
      <c r="C186" s="2"/>
      <c r="D186" s="2"/>
      <c r="E186" s="27"/>
      <c r="F186" s="27"/>
      <c r="G186" s="27"/>
      <c r="H186" s="2"/>
      <c r="I186" s="1"/>
      <c r="K186" s="27"/>
    </row>
    <row r="187" spans="1:11" s="29" customFormat="1" ht="24" customHeight="1" x14ac:dyDescent="0.55000000000000004">
      <c r="A187" s="1"/>
      <c r="B187" s="1"/>
      <c r="C187" s="2"/>
      <c r="D187" s="2"/>
      <c r="E187" s="27"/>
      <c r="F187" s="27"/>
      <c r="G187" s="27"/>
      <c r="H187" s="2"/>
      <c r="I187" s="1"/>
      <c r="K187" s="27"/>
    </row>
    <row r="188" spans="1:11" s="29" customFormat="1" ht="24" customHeight="1" x14ac:dyDescent="0.55000000000000004">
      <c r="A188" s="1"/>
      <c r="B188" s="1"/>
      <c r="C188" s="2"/>
      <c r="D188" s="2"/>
      <c r="E188" s="27"/>
      <c r="F188" s="27"/>
      <c r="G188" s="27"/>
      <c r="H188" s="2"/>
      <c r="I188" s="1"/>
      <c r="K188" s="27"/>
    </row>
    <row r="189" spans="1:11" s="29" customFormat="1" ht="24" customHeight="1" x14ac:dyDescent="0.55000000000000004">
      <c r="A189" s="1"/>
      <c r="B189" s="1"/>
      <c r="C189" s="2"/>
      <c r="D189" s="2"/>
      <c r="E189" s="27"/>
      <c r="F189" s="27"/>
      <c r="G189" s="27"/>
      <c r="H189" s="2"/>
      <c r="I189" s="1"/>
      <c r="K189" s="27"/>
    </row>
    <row r="190" spans="1:11" s="29" customFormat="1" ht="24" customHeight="1" x14ac:dyDescent="0.55000000000000004">
      <c r="A190" s="1"/>
      <c r="B190" s="1"/>
      <c r="C190" s="2"/>
      <c r="D190" s="2"/>
      <c r="E190" s="27"/>
      <c r="F190" s="27"/>
      <c r="G190" s="27"/>
      <c r="H190" s="2"/>
      <c r="I190" s="1"/>
      <c r="K190" s="27"/>
    </row>
    <row r="191" spans="1:11" s="29" customFormat="1" ht="24" customHeight="1" x14ac:dyDescent="0.55000000000000004">
      <c r="A191" s="1"/>
      <c r="B191" s="1"/>
      <c r="C191" s="2"/>
      <c r="D191" s="2"/>
      <c r="E191" s="27"/>
      <c r="F191" s="27"/>
      <c r="G191" s="27"/>
      <c r="H191" s="2"/>
      <c r="I191" s="1"/>
      <c r="K191" s="27"/>
    </row>
    <row r="192" spans="1:11" s="29" customFormat="1" ht="24" customHeight="1" x14ac:dyDescent="0.55000000000000004">
      <c r="A192" s="1"/>
      <c r="B192" s="1"/>
      <c r="C192" s="2"/>
      <c r="D192" s="2"/>
      <c r="E192" s="27"/>
      <c r="F192" s="27"/>
      <c r="G192" s="27"/>
      <c r="H192" s="2"/>
      <c r="I192" s="1"/>
      <c r="K192" s="27"/>
    </row>
    <row r="193" spans="1:11" s="29" customFormat="1" ht="24" customHeight="1" x14ac:dyDescent="0.55000000000000004">
      <c r="A193" s="1"/>
      <c r="B193" s="1"/>
      <c r="C193" s="2"/>
      <c r="D193" s="2"/>
      <c r="E193" s="27"/>
      <c r="F193" s="27"/>
      <c r="G193" s="27"/>
      <c r="H193" s="2"/>
      <c r="I193" s="1"/>
      <c r="K193" s="27"/>
    </row>
    <row r="194" spans="1:11" s="29" customFormat="1" ht="24" customHeight="1" x14ac:dyDescent="0.55000000000000004">
      <c r="A194" s="1"/>
      <c r="B194" s="1"/>
      <c r="C194" s="2"/>
      <c r="D194" s="2"/>
      <c r="E194" s="27"/>
      <c r="F194" s="27"/>
      <c r="G194" s="27"/>
      <c r="H194" s="2"/>
      <c r="I194" s="1"/>
      <c r="K194" s="27"/>
    </row>
    <row r="195" spans="1:11" s="29" customFormat="1" ht="24" customHeight="1" x14ac:dyDescent="0.55000000000000004">
      <c r="A195" s="1"/>
      <c r="B195" s="1"/>
      <c r="C195" s="2"/>
      <c r="D195" s="2"/>
      <c r="E195" s="27"/>
      <c r="F195" s="27"/>
      <c r="G195" s="27"/>
      <c r="H195" s="2"/>
      <c r="I195" s="1"/>
      <c r="K195" s="27"/>
    </row>
    <row r="196" spans="1:11" s="29" customFormat="1" ht="24" customHeight="1" x14ac:dyDescent="0.55000000000000004">
      <c r="A196" s="1"/>
      <c r="B196" s="1"/>
      <c r="C196" s="2"/>
      <c r="D196" s="2"/>
      <c r="E196" s="27"/>
      <c r="F196" s="27"/>
      <c r="G196" s="27"/>
      <c r="H196" s="2"/>
      <c r="I196" s="1"/>
      <c r="K196" s="27"/>
    </row>
    <row r="197" spans="1:11" s="29" customFormat="1" ht="24" customHeight="1" x14ac:dyDescent="0.55000000000000004">
      <c r="A197" s="1"/>
      <c r="B197" s="1"/>
      <c r="C197" s="2"/>
      <c r="D197" s="2"/>
      <c r="E197" s="27"/>
      <c r="F197" s="27"/>
      <c r="G197" s="27"/>
      <c r="H197" s="2"/>
      <c r="I197" s="1"/>
      <c r="K197" s="27"/>
    </row>
    <row r="198" spans="1:11" s="29" customFormat="1" ht="24" customHeight="1" x14ac:dyDescent="0.55000000000000004">
      <c r="A198" s="1"/>
      <c r="B198" s="1"/>
      <c r="C198" s="2"/>
      <c r="D198" s="2"/>
      <c r="E198" s="27"/>
      <c r="F198" s="27"/>
      <c r="G198" s="27"/>
      <c r="H198" s="2"/>
      <c r="I198" s="1"/>
      <c r="K198" s="27"/>
    </row>
    <row r="199" spans="1:11" s="29" customFormat="1" ht="24" customHeight="1" x14ac:dyDescent="0.55000000000000004">
      <c r="A199" s="1"/>
      <c r="B199" s="1"/>
      <c r="C199" s="2"/>
      <c r="D199" s="2"/>
      <c r="E199" s="27"/>
      <c r="F199" s="27"/>
      <c r="G199" s="27"/>
      <c r="H199" s="2"/>
      <c r="I199" s="1"/>
      <c r="K199" s="27"/>
    </row>
    <row r="200" spans="1:11" s="29" customFormat="1" ht="24" customHeight="1" x14ac:dyDescent="0.55000000000000004">
      <c r="A200" s="1"/>
      <c r="B200" s="1"/>
      <c r="C200" s="2"/>
      <c r="D200" s="2"/>
      <c r="E200" s="27"/>
      <c r="F200" s="27"/>
      <c r="G200" s="27"/>
      <c r="H200" s="2"/>
      <c r="I200" s="1"/>
      <c r="K200" s="27"/>
    </row>
    <row r="201" spans="1:11" s="29" customFormat="1" ht="24" customHeight="1" x14ac:dyDescent="0.55000000000000004">
      <c r="A201" s="1"/>
      <c r="B201" s="1"/>
      <c r="C201" s="2"/>
      <c r="D201" s="2"/>
      <c r="E201" s="27"/>
      <c r="F201" s="27"/>
      <c r="G201" s="27"/>
      <c r="H201" s="2"/>
      <c r="I201" s="1"/>
      <c r="K201" s="27"/>
    </row>
  </sheetData>
  <mergeCells count="8">
    <mergeCell ref="C22:I22"/>
    <mergeCell ref="G6:H6"/>
    <mergeCell ref="A1:I1"/>
    <mergeCell ref="A2:I2"/>
    <mergeCell ref="A3:I3"/>
    <mergeCell ref="A4:I4"/>
    <mergeCell ref="A5:I5"/>
    <mergeCell ref="A21:B21"/>
  </mergeCells>
  <pageMargins left="3.937007874015748E-2" right="0" top="0.74803149606299213" bottom="0.55118110236220474" header="0.31496062992125984" footer="0.31496062992125984"/>
  <pageSetup paperSize="9" orientation="portrait" r:id="rId1"/>
  <headerFooter>
    <oddFooter xml:space="preserve">&amp;C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K201"/>
  <sheetViews>
    <sheetView zoomScale="107" zoomScaleNormal="107" workbookViewId="0">
      <selection activeCell="B15" sqref="B15"/>
    </sheetView>
  </sheetViews>
  <sheetFormatPr defaultColWidth="8.75" defaultRowHeight="24" customHeight="1" x14ac:dyDescent="0.55000000000000004"/>
  <cols>
    <col min="1" max="1" width="4" style="1" bestFit="1" customWidth="1"/>
    <col min="2" max="2" width="25.375" style="1" bestFit="1" customWidth="1"/>
    <col min="3" max="4" width="9.25" style="2" customWidth="1"/>
    <col min="5" max="7" width="9.25" style="27" customWidth="1"/>
    <col min="8" max="8" width="9.25" style="2" customWidth="1"/>
    <col min="9" max="9" width="11.25" style="1" customWidth="1"/>
    <col min="10" max="10" width="8.75" style="1"/>
    <col min="11" max="11" width="8.75" style="2"/>
    <col min="12" max="16384" width="8.75" style="1"/>
  </cols>
  <sheetData>
    <row r="1" spans="1:11" ht="24" customHeight="1" x14ac:dyDescent="0.55000000000000004">
      <c r="A1" s="247" t="s">
        <v>11</v>
      </c>
      <c r="B1" s="247"/>
      <c r="C1" s="247"/>
      <c r="D1" s="247"/>
      <c r="E1" s="247"/>
      <c r="F1" s="247"/>
      <c r="G1" s="247"/>
      <c r="H1" s="247"/>
      <c r="I1" s="247"/>
    </row>
    <row r="2" spans="1:11" ht="24" customHeight="1" x14ac:dyDescent="0.55000000000000004">
      <c r="A2" s="247" t="s">
        <v>17</v>
      </c>
      <c r="B2" s="247"/>
      <c r="C2" s="247"/>
      <c r="D2" s="247"/>
      <c r="E2" s="247"/>
      <c r="F2" s="247"/>
      <c r="G2" s="247"/>
      <c r="H2" s="247"/>
      <c r="I2" s="247"/>
      <c r="K2" s="3"/>
    </row>
    <row r="3" spans="1:11" ht="24" customHeight="1" x14ac:dyDescent="0.55000000000000004">
      <c r="A3" s="249" t="s">
        <v>12</v>
      </c>
      <c r="B3" s="249"/>
      <c r="C3" s="249"/>
      <c r="D3" s="249"/>
      <c r="E3" s="249"/>
      <c r="F3" s="249"/>
      <c r="G3" s="249"/>
      <c r="H3" s="249"/>
      <c r="I3" s="249"/>
      <c r="K3" s="3"/>
    </row>
    <row r="4" spans="1:11" ht="24" customHeight="1" x14ac:dyDescent="0.55000000000000004">
      <c r="A4" s="249" t="s">
        <v>13</v>
      </c>
      <c r="B4" s="249"/>
      <c r="C4" s="249"/>
      <c r="D4" s="249"/>
      <c r="E4" s="249"/>
      <c r="F4" s="249"/>
      <c r="G4" s="249"/>
      <c r="H4" s="249"/>
      <c r="I4" s="249"/>
    </row>
    <row r="5" spans="1:11" ht="24" customHeight="1" x14ac:dyDescent="0.55000000000000004">
      <c r="A5" s="249" t="s">
        <v>14</v>
      </c>
      <c r="B5" s="249"/>
      <c r="C5" s="249"/>
      <c r="D5" s="249"/>
      <c r="E5" s="249"/>
      <c r="F5" s="249"/>
      <c r="G5" s="249"/>
      <c r="H5" s="249"/>
      <c r="I5" s="249"/>
      <c r="K5" s="3"/>
    </row>
    <row r="6" spans="1:11" ht="24" customHeight="1" x14ac:dyDescent="0.55000000000000004">
      <c r="A6" s="4" t="s">
        <v>0</v>
      </c>
      <c r="B6" s="5"/>
      <c r="C6" s="4" t="s">
        <v>16</v>
      </c>
      <c r="D6" s="5"/>
      <c r="E6" s="4"/>
      <c r="F6" s="4" t="s">
        <v>15</v>
      </c>
      <c r="G6" s="4"/>
      <c r="H6" s="6"/>
      <c r="I6" s="4" t="s">
        <v>2</v>
      </c>
    </row>
    <row r="7" spans="1:11" s="11" customFormat="1" ht="42" customHeight="1" x14ac:dyDescent="0.2">
      <c r="A7" s="7" t="s">
        <v>3</v>
      </c>
      <c r="B7" s="7" t="s">
        <v>18</v>
      </c>
      <c r="C7" s="8" t="s">
        <v>4</v>
      </c>
      <c r="D7" s="8" t="s">
        <v>5</v>
      </c>
      <c r="E7" s="9" t="s">
        <v>6</v>
      </c>
      <c r="F7" s="10" t="s">
        <v>21</v>
      </c>
      <c r="G7" s="10" t="s">
        <v>19</v>
      </c>
      <c r="H7" s="8" t="s">
        <v>7</v>
      </c>
      <c r="I7" s="7" t="s">
        <v>8</v>
      </c>
      <c r="K7" s="12"/>
    </row>
    <row r="8" spans="1:11" s="17" customFormat="1" ht="24" customHeight="1" x14ac:dyDescent="0.5">
      <c r="A8" s="13"/>
      <c r="B8" s="14"/>
      <c r="C8" s="15"/>
      <c r="D8" s="15"/>
      <c r="E8" s="16"/>
      <c r="F8" s="15"/>
      <c r="G8" s="15"/>
      <c r="H8" s="15"/>
      <c r="I8" s="13"/>
      <c r="K8" s="18"/>
    </row>
    <row r="9" spans="1:11" s="17" customFormat="1" ht="24" customHeight="1" x14ac:dyDescent="0.5">
      <c r="A9" s="13"/>
      <c r="B9" s="14"/>
      <c r="C9" s="15"/>
      <c r="D9" s="15"/>
      <c r="E9" s="16"/>
      <c r="F9" s="15"/>
      <c r="G9" s="15"/>
      <c r="H9" s="15"/>
      <c r="I9" s="13"/>
      <c r="K9" s="18"/>
    </row>
    <row r="10" spans="1:11" s="17" customFormat="1" ht="24" customHeight="1" x14ac:dyDescent="0.5">
      <c r="A10" s="13"/>
      <c r="B10" s="14"/>
      <c r="C10" s="15"/>
      <c r="D10" s="15"/>
      <c r="E10" s="16"/>
      <c r="F10" s="15"/>
      <c r="G10" s="15"/>
      <c r="H10" s="15"/>
      <c r="I10" s="13"/>
      <c r="K10" s="18"/>
    </row>
    <row r="11" spans="1:11" s="17" customFormat="1" ht="24" customHeight="1" x14ac:dyDescent="0.5">
      <c r="A11" s="13"/>
      <c r="B11" s="14"/>
      <c r="C11" s="15"/>
      <c r="D11" s="15"/>
      <c r="E11" s="16"/>
      <c r="F11" s="15"/>
      <c r="G11" s="15"/>
      <c r="H11" s="15"/>
      <c r="I11" s="13"/>
      <c r="K11" s="18"/>
    </row>
    <row r="12" spans="1:11" s="17" customFormat="1" ht="24" customHeight="1" x14ac:dyDescent="0.5">
      <c r="A12" s="13"/>
      <c r="B12" s="14"/>
      <c r="C12" s="15"/>
      <c r="D12" s="15"/>
      <c r="E12" s="16"/>
      <c r="F12" s="15"/>
      <c r="G12" s="15"/>
      <c r="H12" s="15"/>
      <c r="I12" s="13"/>
      <c r="K12" s="18"/>
    </row>
    <row r="13" spans="1:11" s="17" customFormat="1" ht="24" customHeight="1" x14ac:dyDescent="0.5">
      <c r="A13" s="13"/>
      <c r="B13" s="14"/>
      <c r="C13" s="15"/>
      <c r="D13" s="15"/>
      <c r="E13" s="16"/>
      <c r="F13" s="15"/>
      <c r="G13" s="15"/>
      <c r="H13" s="15"/>
      <c r="I13" s="13"/>
      <c r="K13" s="18"/>
    </row>
    <row r="14" spans="1:11" s="17" customFormat="1" ht="24" customHeight="1" x14ac:dyDescent="0.5">
      <c r="A14" s="13"/>
      <c r="B14" s="14"/>
      <c r="C14" s="15"/>
      <c r="D14" s="15"/>
      <c r="E14" s="16"/>
      <c r="F14" s="15"/>
      <c r="G14" s="15"/>
      <c r="H14" s="15"/>
      <c r="I14" s="13"/>
      <c r="K14" s="18"/>
    </row>
    <row r="15" spans="1:11" s="17" customFormat="1" ht="24" customHeight="1" x14ac:dyDescent="0.5">
      <c r="A15" s="13"/>
      <c r="B15" s="14"/>
      <c r="C15" s="15"/>
      <c r="D15" s="15"/>
      <c r="E15" s="16"/>
      <c r="F15" s="15"/>
      <c r="G15" s="15"/>
      <c r="H15" s="15"/>
      <c r="I15" s="13"/>
      <c r="K15" s="18"/>
    </row>
    <row r="16" spans="1:11" s="17" customFormat="1" ht="24" customHeight="1" x14ac:dyDescent="0.5">
      <c r="A16" s="13"/>
      <c r="B16" s="14"/>
      <c r="C16" s="15"/>
      <c r="D16" s="15"/>
      <c r="E16" s="16"/>
      <c r="F16" s="15"/>
      <c r="G16" s="15"/>
      <c r="H16" s="15"/>
      <c r="I16" s="13"/>
      <c r="K16" s="18"/>
    </row>
    <row r="17" spans="1:11" s="17" customFormat="1" ht="24" customHeight="1" x14ac:dyDescent="0.5">
      <c r="A17" s="13"/>
      <c r="B17" s="14"/>
      <c r="C17" s="15"/>
      <c r="D17" s="15"/>
      <c r="E17" s="16"/>
      <c r="F17" s="15"/>
      <c r="G17" s="15"/>
      <c r="H17" s="15"/>
      <c r="I17" s="13"/>
      <c r="K17" s="18"/>
    </row>
    <row r="18" spans="1:11" s="17" customFormat="1" ht="24" customHeight="1" x14ac:dyDescent="0.5">
      <c r="A18" s="13"/>
      <c r="B18" s="14"/>
      <c r="C18" s="15"/>
      <c r="D18" s="15"/>
      <c r="E18" s="16"/>
      <c r="F18" s="15"/>
      <c r="G18" s="15"/>
      <c r="H18" s="15"/>
      <c r="I18" s="13"/>
      <c r="K18" s="18"/>
    </row>
    <row r="19" spans="1:11" s="17" customFormat="1" ht="24" customHeight="1" x14ac:dyDescent="0.5">
      <c r="A19" s="13"/>
      <c r="B19" s="14"/>
      <c r="C19" s="19"/>
      <c r="D19" s="19"/>
      <c r="E19" s="20"/>
      <c r="F19" s="19"/>
      <c r="G19" s="19"/>
      <c r="H19" s="15"/>
      <c r="I19" s="13"/>
      <c r="K19" s="18"/>
    </row>
    <row r="20" spans="1:11" ht="24" customHeight="1" x14ac:dyDescent="0.55000000000000004">
      <c r="A20" s="21"/>
      <c r="B20" s="21"/>
      <c r="C20" s="22"/>
      <c r="D20" s="22"/>
      <c r="E20" s="23"/>
      <c r="F20" s="23"/>
      <c r="G20" s="30"/>
      <c r="H20" s="15"/>
      <c r="I20" s="24"/>
    </row>
    <row r="21" spans="1:11" ht="24" customHeight="1" x14ac:dyDescent="0.55000000000000004">
      <c r="A21" s="254" t="s">
        <v>9</v>
      </c>
      <c r="B21" s="254"/>
      <c r="C21" s="31"/>
      <c r="D21" s="31"/>
      <c r="E21" s="31"/>
      <c r="F21" s="31"/>
      <c r="G21" s="31"/>
      <c r="H21" s="31"/>
      <c r="I21" s="21"/>
    </row>
    <row r="22" spans="1:11" s="25" customFormat="1" ht="24" customHeight="1" x14ac:dyDescent="0.55000000000000004">
      <c r="A22" s="33"/>
      <c r="B22" s="36" t="s">
        <v>20</v>
      </c>
      <c r="C22" s="251"/>
      <c r="D22" s="252"/>
      <c r="E22" s="252"/>
      <c r="F22" s="252"/>
      <c r="G22" s="252"/>
      <c r="H22" s="252"/>
      <c r="I22" s="253"/>
      <c r="K22" s="26"/>
    </row>
    <row r="23" spans="1:11" ht="24" customHeight="1" x14ac:dyDescent="0.55000000000000004">
      <c r="A23" s="1" t="s">
        <v>10</v>
      </c>
      <c r="D23" s="2" t="s">
        <v>2</v>
      </c>
      <c r="H23" s="28"/>
    </row>
    <row r="24" spans="1:11" ht="24" customHeight="1" x14ac:dyDescent="0.55000000000000004">
      <c r="A24" s="25"/>
    </row>
    <row r="25" spans="1:11" ht="24" customHeight="1" x14ac:dyDescent="0.55000000000000004">
      <c r="F25" s="32"/>
    </row>
    <row r="79" spans="1:11" s="29" customFormat="1" ht="24" customHeight="1" x14ac:dyDescent="0.55000000000000004">
      <c r="A79" s="1"/>
      <c r="B79" s="1"/>
      <c r="C79" s="2"/>
      <c r="D79" s="2"/>
      <c r="E79" s="27"/>
      <c r="F79" s="27"/>
      <c r="G79" s="27"/>
      <c r="H79" s="2"/>
      <c r="I79" s="1"/>
      <c r="K79" s="27"/>
    </row>
    <row r="80" spans="1:11" s="29" customFormat="1" ht="24" customHeight="1" x14ac:dyDescent="0.55000000000000004">
      <c r="A80" s="1"/>
      <c r="B80" s="1"/>
      <c r="C80" s="2"/>
      <c r="D80" s="2"/>
      <c r="E80" s="27"/>
      <c r="F80" s="27"/>
      <c r="G80" s="27"/>
      <c r="H80" s="2"/>
      <c r="I80" s="1"/>
      <c r="K80" s="27"/>
    </row>
    <row r="81" spans="1:11" s="29" customFormat="1" ht="24" customHeight="1" x14ac:dyDescent="0.55000000000000004">
      <c r="A81" s="1"/>
      <c r="B81" s="1"/>
      <c r="C81" s="2"/>
      <c r="D81" s="2"/>
      <c r="E81" s="27"/>
      <c r="F81" s="27"/>
      <c r="G81" s="27"/>
      <c r="H81" s="2"/>
      <c r="I81" s="1"/>
      <c r="K81" s="27"/>
    </row>
    <row r="82" spans="1:11" s="29" customFormat="1" ht="24" customHeight="1" x14ac:dyDescent="0.55000000000000004">
      <c r="A82" s="1"/>
      <c r="B82" s="1"/>
      <c r="C82" s="2"/>
      <c r="D82" s="2"/>
      <c r="E82" s="27"/>
      <c r="F82" s="27"/>
      <c r="G82" s="27"/>
      <c r="H82" s="2"/>
      <c r="I82" s="1"/>
      <c r="K82" s="27"/>
    </row>
    <row r="175" spans="1:11" s="29" customFormat="1" ht="24" customHeight="1" x14ac:dyDescent="0.55000000000000004">
      <c r="A175" s="1"/>
      <c r="B175" s="1"/>
      <c r="C175" s="2"/>
      <c r="D175" s="2"/>
      <c r="E175" s="27"/>
      <c r="F175" s="27"/>
      <c r="G175" s="27"/>
      <c r="H175" s="2"/>
      <c r="I175" s="1"/>
      <c r="K175" s="27"/>
    </row>
    <row r="176" spans="1:11" s="29" customFormat="1" ht="24" customHeight="1" x14ac:dyDescent="0.55000000000000004">
      <c r="A176" s="1"/>
      <c r="B176" s="1"/>
      <c r="C176" s="2"/>
      <c r="D176" s="2"/>
      <c r="E176" s="27"/>
      <c r="F176" s="27"/>
      <c r="G176" s="27"/>
      <c r="H176" s="2"/>
      <c r="I176" s="1"/>
      <c r="K176" s="27"/>
    </row>
    <row r="177" spans="1:11" s="29" customFormat="1" ht="24" customHeight="1" x14ac:dyDescent="0.55000000000000004">
      <c r="A177" s="1"/>
      <c r="B177" s="1"/>
      <c r="C177" s="2"/>
      <c r="D177" s="2"/>
      <c r="E177" s="27"/>
      <c r="F177" s="27"/>
      <c r="G177" s="27"/>
      <c r="H177" s="2"/>
      <c r="I177" s="1"/>
      <c r="K177" s="27"/>
    </row>
    <row r="178" spans="1:11" s="29" customFormat="1" ht="24" customHeight="1" x14ac:dyDescent="0.55000000000000004">
      <c r="A178" s="1"/>
      <c r="B178" s="1"/>
      <c r="C178" s="2"/>
      <c r="D178" s="2"/>
      <c r="E178" s="27"/>
      <c r="F178" s="27"/>
      <c r="G178" s="27"/>
      <c r="H178" s="2"/>
      <c r="I178" s="1"/>
      <c r="K178" s="27"/>
    </row>
    <row r="179" spans="1:11" s="29" customFormat="1" ht="24" customHeight="1" x14ac:dyDescent="0.55000000000000004">
      <c r="A179" s="1"/>
      <c r="B179" s="1"/>
      <c r="C179" s="2"/>
      <c r="D179" s="2"/>
      <c r="E179" s="27"/>
      <c r="F179" s="27"/>
      <c r="G179" s="27"/>
      <c r="H179" s="2"/>
      <c r="I179" s="1"/>
      <c r="K179" s="27"/>
    </row>
    <row r="180" spans="1:11" s="29" customFormat="1" ht="24" customHeight="1" x14ac:dyDescent="0.55000000000000004">
      <c r="A180" s="1"/>
      <c r="B180" s="1"/>
      <c r="C180" s="2"/>
      <c r="D180" s="2"/>
      <c r="E180" s="27"/>
      <c r="F180" s="27"/>
      <c r="G180" s="27"/>
      <c r="H180" s="2"/>
      <c r="I180" s="1"/>
      <c r="K180" s="27"/>
    </row>
    <row r="181" spans="1:11" s="29" customFormat="1" ht="24" customHeight="1" x14ac:dyDescent="0.55000000000000004">
      <c r="A181" s="1"/>
      <c r="B181" s="1"/>
      <c r="C181" s="2"/>
      <c r="D181" s="2"/>
      <c r="E181" s="27"/>
      <c r="F181" s="27"/>
      <c r="G181" s="27"/>
      <c r="H181" s="2"/>
      <c r="I181" s="1"/>
      <c r="K181" s="27"/>
    </row>
    <row r="182" spans="1:11" s="29" customFormat="1" ht="24" customHeight="1" x14ac:dyDescent="0.55000000000000004">
      <c r="A182" s="1"/>
      <c r="B182" s="1"/>
      <c r="C182" s="2"/>
      <c r="D182" s="2"/>
      <c r="E182" s="27"/>
      <c r="F182" s="27"/>
      <c r="G182" s="27"/>
      <c r="H182" s="2"/>
      <c r="I182" s="1"/>
      <c r="K182" s="27"/>
    </row>
    <row r="183" spans="1:11" s="29" customFormat="1" ht="24" customHeight="1" x14ac:dyDescent="0.55000000000000004">
      <c r="A183" s="1"/>
      <c r="B183" s="1"/>
      <c r="C183" s="2"/>
      <c r="D183" s="2"/>
      <c r="E183" s="27"/>
      <c r="F183" s="27"/>
      <c r="G183" s="27"/>
      <c r="H183" s="2"/>
      <c r="I183" s="1"/>
      <c r="K183" s="27"/>
    </row>
    <row r="184" spans="1:11" s="29" customFormat="1" ht="24" customHeight="1" x14ac:dyDescent="0.55000000000000004">
      <c r="A184" s="1"/>
      <c r="B184" s="1"/>
      <c r="C184" s="2"/>
      <c r="D184" s="2"/>
      <c r="E184" s="27"/>
      <c r="F184" s="27"/>
      <c r="G184" s="27"/>
      <c r="H184" s="2"/>
      <c r="I184" s="1"/>
      <c r="K184" s="27"/>
    </row>
    <row r="185" spans="1:11" s="29" customFormat="1" ht="24" customHeight="1" x14ac:dyDescent="0.55000000000000004">
      <c r="A185" s="1"/>
      <c r="B185" s="1"/>
      <c r="C185" s="2"/>
      <c r="D185" s="2"/>
      <c r="E185" s="27"/>
      <c r="F185" s="27"/>
      <c r="G185" s="27"/>
      <c r="H185" s="2"/>
      <c r="I185" s="1"/>
      <c r="K185" s="27"/>
    </row>
    <row r="186" spans="1:11" s="29" customFormat="1" ht="24" customHeight="1" x14ac:dyDescent="0.55000000000000004">
      <c r="A186" s="1"/>
      <c r="B186" s="1"/>
      <c r="C186" s="2"/>
      <c r="D186" s="2"/>
      <c r="E186" s="27"/>
      <c r="F186" s="27"/>
      <c r="G186" s="27"/>
      <c r="H186" s="2"/>
      <c r="I186" s="1"/>
      <c r="K186" s="27"/>
    </row>
    <row r="187" spans="1:11" s="29" customFormat="1" ht="24" customHeight="1" x14ac:dyDescent="0.55000000000000004">
      <c r="A187" s="1"/>
      <c r="B187" s="1"/>
      <c r="C187" s="2"/>
      <c r="D187" s="2"/>
      <c r="E187" s="27"/>
      <c r="F187" s="27"/>
      <c r="G187" s="27"/>
      <c r="H187" s="2"/>
      <c r="I187" s="1"/>
      <c r="K187" s="27"/>
    </row>
    <row r="188" spans="1:11" s="29" customFormat="1" ht="24" customHeight="1" x14ac:dyDescent="0.55000000000000004">
      <c r="A188" s="1"/>
      <c r="B188" s="1"/>
      <c r="C188" s="2"/>
      <c r="D188" s="2"/>
      <c r="E188" s="27"/>
      <c r="F188" s="27"/>
      <c r="G188" s="27"/>
      <c r="H188" s="2"/>
      <c r="I188" s="1"/>
      <c r="K188" s="27"/>
    </row>
    <row r="189" spans="1:11" s="29" customFormat="1" ht="24" customHeight="1" x14ac:dyDescent="0.55000000000000004">
      <c r="A189" s="1"/>
      <c r="B189" s="1"/>
      <c r="C189" s="2"/>
      <c r="D189" s="2"/>
      <c r="E189" s="27"/>
      <c r="F189" s="27"/>
      <c r="G189" s="27"/>
      <c r="H189" s="2"/>
      <c r="I189" s="1"/>
      <c r="K189" s="27"/>
    </row>
    <row r="190" spans="1:11" s="29" customFormat="1" ht="24" customHeight="1" x14ac:dyDescent="0.55000000000000004">
      <c r="A190" s="1"/>
      <c r="B190" s="1"/>
      <c r="C190" s="2"/>
      <c r="D190" s="2"/>
      <c r="E190" s="27"/>
      <c r="F190" s="27"/>
      <c r="G190" s="27"/>
      <c r="H190" s="2"/>
      <c r="I190" s="1"/>
      <c r="K190" s="27"/>
    </row>
    <row r="191" spans="1:11" s="29" customFormat="1" ht="24" customHeight="1" x14ac:dyDescent="0.55000000000000004">
      <c r="A191" s="1"/>
      <c r="B191" s="1"/>
      <c r="C191" s="2"/>
      <c r="D191" s="2"/>
      <c r="E191" s="27"/>
      <c r="F191" s="27"/>
      <c r="G191" s="27"/>
      <c r="H191" s="2"/>
      <c r="I191" s="1"/>
      <c r="K191" s="27"/>
    </row>
    <row r="192" spans="1:11" s="29" customFormat="1" ht="24" customHeight="1" x14ac:dyDescent="0.55000000000000004">
      <c r="A192" s="1"/>
      <c r="B192" s="1"/>
      <c r="C192" s="2"/>
      <c r="D192" s="2"/>
      <c r="E192" s="27"/>
      <c r="F192" s="27"/>
      <c r="G192" s="27"/>
      <c r="H192" s="2"/>
      <c r="I192" s="1"/>
      <c r="K192" s="27"/>
    </row>
    <row r="193" spans="1:11" s="29" customFormat="1" ht="24" customHeight="1" x14ac:dyDescent="0.55000000000000004">
      <c r="A193" s="1"/>
      <c r="B193" s="1"/>
      <c r="C193" s="2"/>
      <c r="D193" s="2"/>
      <c r="E193" s="27"/>
      <c r="F193" s="27"/>
      <c r="G193" s="27"/>
      <c r="H193" s="2"/>
      <c r="I193" s="1"/>
      <c r="K193" s="27"/>
    </row>
    <row r="194" spans="1:11" s="29" customFormat="1" ht="24" customHeight="1" x14ac:dyDescent="0.55000000000000004">
      <c r="A194" s="1"/>
      <c r="B194" s="1"/>
      <c r="C194" s="2"/>
      <c r="D194" s="2"/>
      <c r="E194" s="27"/>
      <c r="F194" s="27"/>
      <c r="G194" s="27"/>
      <c r="H194" s="2"/>
      <c r="I194" s="1"/>
      <c r="K194" s="27"/>
    </row>
    <row r="195" spans="1:11" s="29" customFormat="1" ht="24" customHeight="1" x14ac:dyDescent="0.55000000000000004">
      <c r="A195" s="1"/>
      <c r="B195" s="1"/>
      <c r="C195" s="2"/>
      <c r="D195" s="2"/>
      <c r="E195" s="27"/>
      <c r="F195" s="27"/>
      <c r="G195" s="27"/>
      <c r="H195" s="2"/>
      <c r="I195" s="1"/>
      <c r="K195" s="27"/>
    </row>
    <row r="196" spans="1:11" s="29" customFormat="1" ht="24" customHeight="1" x14ac:dyDescent="0.55000000000000004">
      <c r="A196" s="1"/>
      <c r="B196" s="1"/>
      <c r="C196" s="2"/>
      <c r="D196" s="2"/>
      <c r="E196" s="27"/>
      <c r="F196" s="27"/>
      <c r="G196" s="27"/>
      <c r="H196" s="2"/>
      <c r="I196" s="1"/>
      <c r="K196" s="27"/>
    </row>
    <row r="197" spans="1:11" s="29" customFormat="1" ht="24" customHeight="1" x14ac:dyDescent="0.55000000000000004">
      <c r="A197" s="1"/>
      <c r="B197" s="1"/>
      <c r="C197" s="2"/>
      <c r="D197" s="2"/>
      <c r="E197" s="27"/>
      <c r="F197" s="27"/>
      <c r="G197" s="27"/>
      <c r="H197" s="2"/>
      <c r="I197" s="1"/>
      <c r="K197" s="27"/>
    </row>
    <row r="198" spans="1:11" s="29" customFormat="1" ht="24" customHeight="1" x14ac:dyDescent="0.55000000000000004">
      <c r="A198" s="1"/>
      <c r="B198" s="1"/>
      <c r="C198" s="2"/>
      <c r="D198" s="2"/>
      <c r="E198" s="27"/>
      <c r="F198" s="27"/>
      <c r="G198" s="27"/>
      <c r="H198" s="2"/>
      <c r="I198" s="1"/>
      <c r="K198" s="27"/>
    </row>
    <row r="199" spans="1:11" s="29" customFormat="1" ht="24" customHeight="1" x14ac:dyDescent="0.55000000000000004">
      <c r="A199" s="1"/>
      <c r="B199" s="1"/>
      <c r="C199" s="2"/>
      <c r="D199" s="2"/>
      <c r="E199" s="27"/>
      <c r="F199" s="27"/>
      <c r="G199" s="27"/>
      <c r="H199" s="2"/>
      <c r="I199" s="1"/>
      <c r="K199" s="27"/>
    </row>
    <row r="200" spans="1:11" s="29" customFormat="1" ht="24" customHeight="1" x14ac:dyDescent="0.55000000000000004">
      <c r="A200" s="1"/>
      <c r="B200" s="1"/>
      <c r="C200" s="2"/>
      <c r="D200" s="2"/>
      <c r="E200" s="27"/>
      <c r="F200" s="27"/>
      <c r="G200" s="27"/>
      <c r="H200" s="2"/>
      <c r="I200" s="1"/>
      <c r="K200" s="27"/>
    </row>
    <row r="201" spans="1:11" s="29" customFormat="1" ht="24" customHeight="1" x14ac:dyDescent="0.55000000000000004">
      <c r="A201" s="1"/>
      <c r="B201" s="1"/>
      <c r="C201" s="2"/>
      <c r="D201" s="2"/>
      <c r="E201" s="27"/>
      <c r="F201" s="27"/>
      <c r="G201" s="27"/>
      <c r="H201" s="2"/>
      <c r="I201" s="1"/>
      <c r="K201" s="27"/>
    </row>
  </sheetData>
  <mergeCells count="7">
    <mergeCell ref="C22:I22"/>
    <mergeCell ref="A1:I1"/>
    <mergeCell ref="A2:I2"/>
    <mergeCell ref="A3:I3"/>
    <mergeCell ref="A4:I4"/>
    <mergeCell ref="A5:I5"/>
    <mergeCell ref="A21:B21"/>
  </mergeCells>
  <pageMargins left="0.43307086614173229" right="0.15748031496062992" top="0.74803149606299213" bottom="0.54" header="0.31496062992125984" footer="0.31"/>
  <pageSetup paperSize="9" orientation="portrait" verticalDpi="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1.1สัญญายืม(ไปราชการ) เปล่า</vt:lpstr>
      <vt:lpstr>1.1สัญญายืม(ทั่วไป)</vt:lpstr>
      <vt:lpstr>1.1สัญญายืม(ทั่วไป) เปล่า</vt:lpstr>
      <vt:lpstr>1.1สัญญายืม(ไปราชการ)</vt:lpstr>
      <vt:lpstr>หลังสัญญายืม</vt:lpstr>
      <vt:lpstr>งบหน้าส่งใช้  (แบบพิมพ์) (2)</vt:lpstr>
      <vt:lpstr>งบหน้าขอเบิกเดินทางไปราชการ</vt:lpstr>
      <vt:lpstr>งบหน้าส่งใช้  (แบบพิมพ์)</vt:lpstr>
      <vt:lpstr>งบหน้าส่งใช้ (แบบเขียน) </vt:lpstr>
      <vt:lpstr>ใบสำคัญ อาหาร -แบบพิมพ์</vt:lpstr>
      <vt:lpstr>ใบสำคัญ แบบเขียน</vt:lpstr>
      <vt:lpstr>ใบสำคัญวิทยากร แบบพิมพ์</vt:lpstr>
      <vt:lpstr>ใบสำคัญวิทยากร แบบเขียน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HP</cp:lastModifiedBy>
  <cp:lastPrinted>2023-03-01T11:16:37Z</cp:lastPrinted>
  <dcterms:created xsi:type="dcterms:W3CDTF">2020-05-25T07:53:57Z</dcterms:created>
  <dcterms:modified xsi:type="dcterms:W3CDTF">2023-03-02T03:12:28Z</dcterms:modified>
</cp:coreProperties>
</file>