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รื้อถอนอาคารและขายทอดตลาด\"/>
    </mc:Choice>
  </mc:AlternateContent>
  <xr:revisionPtr revIDLastSave="0" documentId="13_ncr:1_{FFD2EBA5-CC5B-458B-B592-DF0140F8725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ประมาณรื้อถอนใหม่66" sheetId="1" r:id="rId1"/>
    <sheet name="สรุป66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3" i="1" l="1"/>
  <c r="J31" i="1"/>
  <c r="H34" i="1"/>
  <c r="H38" i="1"/>
  <c r="H37" i="1"/>
  <c r="J11" i="1"/>
  <c r="J39" i="1" l="1"/>
  <c r="I40" i="1"/>
  <c r="H14" i="1"/>
  <c r="H36" i="1"/>
  <c r="H35" i="1"/>
  <c r="H32" i="1"/>
  <c r="H30" i="1"/>
  <c r="H29" i="1"/>
  <c r="H28" i="1"/>
  <c r="H26" i="1"/>
  <c r="H24" i="1"/>
  <c r="H23" i="1"/>
  <c r="H22" i="1"/>
  <c r="J38" i="1"/>
  <c r="J37" i="1"/>
  <c r="J27" i="1"/>
  <c r="J25" i="1"/>
  <c r="J21" i="1"/>
  <c r="J19" i="1"/>
  <c r="H13" i="1"/>
  <c r="J10" i="1"/>
  <c r="J12" i="1"/>
  <c r="J9" i="1"/>
  <c r="H15" i="1"/>
  <c r="H16" i="1"/>
  <c r="H17" i="1"/>
  <c r="H18" i="1"/>
  <c r="J40" i="1" l="1"/>
  <c r="H40" i="1"/>
</calcChain>
</file>

<file path=xl/sharedStrings.xml><?xml version="1.0" encoding="utf-8"?>
<sst xmlns="http://schemas.openxmlformats.org/spreadsheetml/2006/main" count="210" uniqueCount="119">
  <si>
    <t>แบบสรุปประมาณราคารื้อถอนขายทอดตลาดอาคาร</t>
  </si>
  <si>
    <t xml:space="preserve">         จังหวัดอุบลราชธานี</t>
  </si>
  <si>
    <t xml:space="preserve">ประมาณการวันที่       </t>
  </si>
  <si>
    <t>ลำ
ดับ
ที่</t>
  </si>
  <si>
    <t>รายการ</t>
  </si>
  <si>
    <t>จำนวน</t>
  </si>
  <si>
    <t>หน่วย</t>
  </si>
  <si>
    <t>ค่าวัสดุคงเหลือ</t>
  </si>
  <si>
    <t>ค่าแรงงานรื้อถอน</t>
  </si>
  <si>
    <t>ทั้งหมด</t>
  </si>
  <si>
    <t>การเสีย</t>
  </si>
  <si>
    <t>คงเหลือ</t>
  </si>
  <si>
    <t>ราคา</t>
  </si>
  <si>
    <t>จำนวนเงิน</t>
  </si>
  <si>
    <t>หาย %</t>
  </si>
  <si>
    <t>(บาท)</t>
  </si>
  <si>
    <t>ตร.ม.</t>
  </si>
  <si>
    <t>1.2 เสา คสล. ชั้นล่าง</t>
  </si>
  <si>
    <t>ลบ.ม.</t>
  </si>
  <si>
    <t>ตร.ม</t>
  </si>
  <si>
    <t>แผ่น</t>
  </si>
  <si>
    <t>2.2 ไม้แป 1 1/2 x 3 นิ้ว จำนวน 36 ม.</t>
  </si>
  <si>
    <t>ลบ.ฟ.</t>
  </si>
  <si>
    <t>2.3 ไม้จันทัน 1 1/2x6นิ้ว จำนวน 15 ม.</t>
  </si>
  <si>
    <t>2.4 ไม้เชิงชาย-ปั๊มลม 1x8นิ้ว จำนวน 26 ม.</t>
  </si>
  <si>
    <t>2.5 ไม้อะเส-อกไก่ 2x6นิ้ว  จำนวน 24 ม.</t>
  </si>
  <si>
    <t>2.6 ขื่อไม้ 1 1/2x6นิ้ว     จำนวน 15 ม.</t>
  </si>
  <si>
    <t>2.7 งานรื้อฝ้าเพดานกระเบื้องแผ่นเรียบ 4 มม.</t>
  </si>
  <si>
    <t>3.1 ค่าแรงรื้อถอนฝาไม้ 1/2"x5"</t>
  </si>
  <si>
    <t>3.2 ไม้ยาง 1/2"x5"</t>
  </si>
  <si>
    <t>3.3 ไม้เคร่า 1 1/2"x3"</t>
  </si>
  <si>
    <t>งานรื้อถอนเสาไม้</t>
  </si>
  <si>
    <t>ต้น</t>
  </si>
  <si>
    <t>4.1 เสาไม้ขนาด 6x6นิ้ว จำนวน      ม.</t>
  </si>
  <si>
    <t>งานรื้อถอนพื้นไม้ พร้อมตง คาน</t>
  </si>
  <si>
    <t>5.1 ไม้พื้นหนา 1"x6"</t>
  </si>
  <si>
    <t>5.2 ตงไม้ 1 1/2"x6'</t>
  </si>
  <si>
    <t>5.3 คานไม้ 2"x6"</t>
  </si>
  <si>
    <t>งานรื้อถอนลูกกรงระเบียง</t>
  </si>
  <si>
    <t>ม.</t>
  </si>
  <si>
    <t xml:space="preserve">6.1 ไม้ขนาดต่าง ๆ </t>
  </si>
  <si>
    <t>งานรื้อถอนบันไดและราวลูกกรง</t>
  </si>
  <si>
    <t>7.1 ไม้แม่บันได 1 1/2" x6"</t>
  </si>
  <si>
    <t>7.2 พื้นไม้ลูกบันได 1"x8"</t>
  </si>
  <si>
    <t>งานรื้อถอนผนังคอนกรีตบล็อค</t>
  </si>
  <si>
    <t>รวมเงิน</t>
  </si>
  <si>
    <t xml:space="preserve">        ผู้ประมาณราคา</t>
  </si>
  <si>
    <t xml:space="preserve">       (นางพวงผกา  บุตรน้อย)</t>
  </si>
  <si>
    <t xml:space="preserve">   (นางรัตนา  แก้วเนตร)</t>
  </si>
  <si>
    <t>(นายเข็มพรชัย  ทองน้อย)</t>
  </si>
  <si>
    <t>นักวิชาการพัสดุชำนาญการพิเศษ</t>
  </si>
  <si>
    <t xml:space="preserve">   ผอ.กลุ่มบริหารงานการเงินและสินทรัพย์</t>
  </si>
  <si>
    <t xml:space="preserve">     รองผอ.สพป.อบ.1</t>
  </si>
  <si>
    <t>ลำดับที่</t>
  </si>
  <si>
    <t xml:space="preserve">                      รายการ</t>
  </si>
  <si>
    <t xml:space="preserve">     จำนวนเงิน(บาท)</t>
  </si>
  <si>
    <t xml:space="preserve">             หมายเหตุ</t>
  </si>
  <si>
    <t>อาคารไม้ชั้นเดียวพื้นติดดิน</t>
  </si>
  <si>
    <t>ไม่มีการปรับปรุงซ่อมแซม</t>
  </si>
  <si>
    <t>คงเหลือวัสดุเป็นเงิน</t>
  </si>
  <si>
    <t>ชำรุดทรุดโทรมมาก</t>
  </si>
  <si>
    <t>ค่าแรงงานรื้อถอนเป็นเงิน</t>
  </si>
  <si>
    <t>ค่าสัมประสิทธิ์ =1.00</t>
  </si>
  <si>
    <t>ค่าวัสดุคงเหลือ - ค่าแรงงานรื้อถอน</t>
  </si>
  <si>
    <t>สรุป  ราคาขั้นต่ำอาคารเป็นเงินประมาณ</t>
  </si>
  <si>
    <t xml:space="preserve">ความเห็นชอบของคณะกรรมการประเมินราคาสิ่งปลูกสร้างราชพัสดุ  ตามคำสั่ง                      ที่  </t>
  </si>
  <si>
    <t xml:space="preserve">ลงวันที่  </t>
  </si>
  <si>
    <t>ลงชื่อ                                ประธานกรรมการ</t>
  </si>
  <si>
    <t>ลงชื่อ                                          กรรมการ</t>
  </si>
  <si>
    <t xml:space="preserve">         (                                                        )</t>
  </si>
  <si>
    <t xml:space="preserve">         (                                                      )</t>
  </si>
  <si>
    <t xml:space="preserve">           </t>
  </si>
  <si>
    <t>อนุมัติ</t>
  </si>
  <si>
    <t>ที่มาค่าวัสดุและค่าแรง</t>
  </si>
  <si>
    <t>งานรื้อถอนประตูไม้พร้อมวงกบไม้(บานคู่)</t>
  </si>
  <si>
    <t>งานรื้อถอนหน้าต่างมพร้อมวงกบไม้(บานคู่)</t>
  </si>
  <si>
    <t>ชุด</t>
  </si>
  <si>
    <t>เมตร</t>
  </si>
  <si>
    <t>1.1 พื้น คสล.บนดิน กXย</t>
  </si>
  <si>
    <r>
      <t xml:space="preserve">รื้อถอนโครงสร้าง คสล. </t>
    </r>
    <r>
      <rPr>
        <sz val="11"/>
        <color rgb="FFFF0000"/>
        <rFont val="AngsanaUPC"/>
        <family val="1"/>
      </rPr>
      <t>กXย= ตรม.</t>
    </r>
  </si>
  <si>
    <r>
      <t xml:space="preserve">งานรื้อถอนโครงหลังคาไม้ </t>
    </r>
    <r>
      <rPr>
        <sz val="11"/>
        <color rgb="FFFF0000"/>
        <rFont val="AngsanaUPC"/>
        <family val="1"/>
      </rPr>
      <t>กXย= ตรม.</t>
    </r>
  </si>
  <si>
    <r>
      <t xml:space="preserve"> 2.1 งานรื้อถอนหลังคาสังกะสี </t>
    </r>
    <r>
      <rPr>
        <sz val="11"/>
        <color rgb="FFFF0000"/>
        <rFont val="AngsanaUPC"/>
        <family val="1"/>
      </rPr>
      <t>กXย= ตรม.</t>
    </r>
  </si>
  <si>
    <r>
      <t xml:space="preserve">   - สังกะสี </t>
    </r>
    <r>
      <rPr>
        <sz val="11"/>
        <color rgb="FFFF0000"/>
        <rFont val="AngsanaUPC"/>
        <family val="1"/>
      </rPr>
      <t>กXย= ตรม.</t>
    </r>
  </si>
  <si>
    <t>งานรื้อถอนฝาไม้ ก X ย =  ตรม.</t>
  </si>
  <si>
    <t>7.3 ไม้ราวบันได กXย= ตรม.</t>
  </si>
  <si>
    <t>ช่องที่1</t>
  </si>
  <si>
    <t>ช่องที่ 2</t>
  </si>
  <si>
    <t>ช่องที่ 4</t>
  </si>
  <si>
    <t>ช่องที่ 5</t>
  </si>
  <si>
    <t>ช่องที่ 6</t>
  </si>
  <si>
    <t>ช่องที่ 7</t>
  </si>
  <si>
    <t>ช่องที่ 8</t>
  </si>
  <si>
    <t>ตัวอย่าง</t>
  </si>
  <si>
    <t>ข้อมูลกรอกช่องที่ 1 ได้มาจากเอกสารหมายเลข 7</t>
  </si>
  <si>
    <t xml:space="preserve">3.2 ไม้ฝา  </t>
  </si>
  <si>
    <t>3.2 ไม้ฝา (กxยxสูง)</t>
  </si>
  <si>
    <t>.</t>
  </si>
  <si>
    <t>ม.(เมตร)</t>
  </si>
  <si>
    <t>กรมบัญชีกลาง ปี 2566</t>
  </si>
  <si>
    <r>
      <t xml:space="preserve"> 2.1 งานรื้อถอนหลังคากระเบื้อง </t>
    </r>
    <r>
      <rPr>
        <sz val="11"/>
        <color rgb="FFFF0000"/>
        <rFont val="AngsanaUPC"/>
        <family val="1"/>
      </rPr>
      <t>กXย= ตรม.</t>
    </r>
  </si>
  <si>
    <r>
      <t xml:space="preserve">   - กระเบื้อง </t>
    </r>
    <r>
      <rPr>
        <sz val="11"/>
        <color rgb="FFFF0000"/>
        <rFont val="AngsanaUPC"/>
        <family val="1"/>
      </rPr>
      <t>กXย= ตรม.</t>
    </r>
  </si>
  <si>
    <t>2.7 งานรื้อฝ้าเพดานไม้ 0.5X5นิ้ว</t>
  </si>
  <si>
    <t>ขั้น</t>
  </si>
  <si>
    <t>ผอ.ร.ร.ชุมชนบ้านหนองขุ่น</t>
  </si>
  <si>
    <t>(นางกมลทิพย์  ดอกอินทร์)</t>
  </si>
  <si>
    <t>00</t>
  </si>
  <si>
    <t>5.3 คานไม้ 2"x8"</t>
  </si>
  <si>
    <t xml:space="preserve">         (นายเข็มพรชัย  ทองน้อย) </t>
  </si>
  <si>
    <t xml:space="preserve">         (นางรัตนา  แก้วเนตร)</t>
  </si>
  <si>
    <t xml:space="preserve">         (นางพวงผกา  บุตรน้อย)</t>
  </si>
  <si>
    <t>งานรื้อถอนหน้าต่างพร้อมวงกบไม้(บานคู่)</t>
  </si>
  <si>
    <t>งานรื้อถอน - ขายทอดตลาด  อาคาร                                                              โรงเรียน..................................</t>
  </si>
  <si>
    <t>จำนวน   1   หลัง  สถานที่ก่อสร้าง /ขอรื้อถอนร.ร........................... อำเภอ....................      จังหวัดอุบลราชธานี</t>
  </si>
  <si>
    <t xml:space="preserve">ก่อสร้างปี พ.ศ........  อายุ .....  ปี ราคา  .........   บาท ปลูกสร้างบนแปลง อบ.......  หลังลำดับที่.......   ประมาณการวันที่  </t>
  </si>
  <si>
    <t>หัก  ค่าวัสดุเสื่อมสภาพ    %</t>
  </si>
  <si>
    <t>ตัวอักษร   (.....................................)</t>
  </si>
  <si>
    <t>งานรื้อถอน -ขายทอดตลาดอาคาร                                           จำนวน   1    หลัง  สร้างปี  พ.ศ  .....        อายุ....ปี</t>
  </si>
  <si>
    <t>สถานที่ก่อสร้าง   โรงเรียน..............   ตำบล.................    อำเภอ................</t>
  </si>
  <si>
    <t>สภาพเป็นอาคาร เรียนแบบ..................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</si>
</sst>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16" x14ac:knownFonts="1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20"/>
      <name val="Cordia New"/>
      <family val="2"/>
    </font>
    <font>
      <sz val="8"/>
      <name val="AngsanaUPC"/>
      <family val="1"/>
      <charset val="222"/>
    </font>
    <font>
      <sz val="11"/>
      <color theme="1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b/>
      <sz val="11"/>
      <name val="AngsanaUPC"/>
      <family val="1"/>
      <charset val="222"/>
    </font>
    <font>
      <sz val="11"/>
      <name val="AngsanaUPC"/>
      <family val="1"/>
      <charset val="222"/>
    </font>
    <font>
      <sz val="11"/>
      <color rgb="FFFF0000"/>
      <name val="AngsanaUPC"/>
      <family val="1"/>
      <charset val="222"/>
    </font>
    <font>
      <sz val="11"/>
      <name val="Cordia New"/>
      <family val="2"/>
    </font>
    <font>
      <sz val="11"/>
      <color theme="1"/>
      <name val="AngsanaUPC"/>
      <family val="1"/>
      <charset val="222"/>
    </font>
    <font>
      <sz val="11"/>
      <color rgb="FFC00000"/>
      <name val="AngsanaUPC"/>
      <family val="1"/>
      <charset val="222"/>
    </font>
    <font>
      <sz val="11"/>
      <color rgb="FFFF0000"/>
      <name val="AngsanaUPC"/>
      <family val="1"/>
    </font>
    <font>
      <sz val="9"/>
      <name val="AngsanaUPC"/>
      <family val="1"/>
      <charset val="222"/>
    </font>
    <font>
      <sz val="11"/>
      <color theme="1"/>
      <name val="Angsana New"/>
      <family val="1"/>
    </font>
    <font>
      <b/>
      <sz val="11"/>
      <name val="AngsanaUPC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78">
    <xf numFmtId="0" fontId="0" fillId="0" borderId="0" xfId="0"/>
    <xf numFmtId="0" fontId="1" fillId="0" borderId="0" xfId="1"/>
    <xf numFmtId="0" fontId="1" fillId="0" borderId="1" xfId="1" applyBorder="1"/>
    <xf numFmtId="0" fontId="1" fillId="0" borderId="2" xfId="1" applyBorder="1"/>
    <xf numFmtId="0" fontId="1" fillId="0" borderId="3" xfId="1" applyBorder="1"/>
    <xf numFmtId="0" fontId="1" fillId="0" borderId="4" xfId="1" applyBorder="1"/>
    <xf numFmtId="0" fontId="1" fillId="0" borderId="5" xfId="1" applyBorder="1"/>
    <xf numFmtId="0" fontId="1" fillId="0" borderId="6" xfId="1" applyBorder="1"/>
    <xf numFmtId="0" fontId="1" fillId="0" borderId="7" xfId="1" applyBorder="1"/>
    <xf numFmtId="0" fontId="1" fillId="0" borderId="8" xfId="1" applyBorder="1"/>
    <xf numFmtId="0" fontId="1" fillId="0" borderId="9" xfId="1" applyBorder="1"/>
    <xf numFmtId="0" fontId="1" fillId="0" borderId="4" xfId="1" applyBorder="1" applyAlignment="1">
      <alignment horizontal="center"/>
    </xf>
    <xf numFmtId="0" fontId="2" fillId="0" borderId="0" xfId="1" applyFont="1" applyAlignment="1">
      <alignment horizontal="left"/>
    </xf>
    <xf numFmtId="0" fontId="7" fillId="0" borderId="0" xfId="1" applyFont="1"/>
    <xf numFmtId="0" fontId="7" fillId="0" borderId="10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7" fillId="0" borderId="6" xfId="1" applyFont="1" applyBorder="1"/>
    <xf numFmtId="3" fontId="7" fillId="0" borderId="6" xfId="1" applyNumberFormat="1" applyFont="1" applyBorder="1"/>
    <xf numFmtId="0" fontId="8" fillId="0" borderId="6" xfId="1" applyFont="1" applyBorder="1"/>
    <xf numFmtId="187" fontId="7" fillId="0" borderId="6" xfId="2" applyNumberFormat="1" applyFont="1" applyBorder="1" applyAlignment="1">
      <alignment horizontal="center"/>
    </xf>
    <xf numFmtId="187" fontId="8" fillId="0" borderId="6" xfId="2" applyNumberFormat="1" applyFont="1" applyBorder="1" applyAlignment="1">
      <alignment horizontal="center"/>
    </xf>
    <xf numFmtId="2" fontId="7" fillId="0" borderId="6" xfId="1" applyNumberFormat="1" applyFont="1" applyBorder="1" applyAlignment="1">
      <alignment horizontal="center"/>
    </xf>
    <xf numFmtId="0" fontId="8" fillId="0" borderId="6" xfId="1" applyFont="1" applyBorder="1" applyAlignment="1">
      <alignment horizontal="center"/>
    </xf>
    <xf numFmtId="9" fontId="8" fillId="0" borderId="6" xfId="1" applyNumberFormat="1" applyFont="1" applyBorder="1" applyAlignment="1">
      <alignment horizontal="center"/>
    </xf>
    <xf numFmtId="1" fontId="8" fillId="0" borderId="6" xfId="1" applyNumberFormat="1" applyFont="1" applyBorder="1" applyAlignment="1">
      <alignment horizontal="center"/>
    </xf>
    <xf numFmtId="49" fontId="8" fillId="0" borderId="6" xfId="3" applyNumberFormat="1" applyFont="1" applyBorder="1" applyAlignment="1">
      <alignment horizontal="center"/>
    </xf>
    <xf numFmtId="0" fontId="9" fillId="0" borderId="6" xfId="1" applyFont="1" applyBorder="1"/>
    <xf numFmtId="0" fontId="7" fillId="0" borderId="6" xfId="1" applyFont="1" applyBorder="1" applyAlignment="1">
      <alignment horizontal="left"/>
    </xf>
    <xf numFmtId="187" fontId="7" fillId="0" borderId="6" xfId="2" applyNumberFormat="1" applyFont="1" applyBorder="1"/>
    <xf numFmtId="0" fontId="8" fillId="0" borderId="6" xfId="1" applyFont="1" applyBorder="1" applyAlignment="1">
      <alignment horizontal="right"/>
    </xf>
    <xf numFmtId="0" fontId="7" fillId="0" borderId="6" xfId="1" applyFont="1" applyBorder="1" applyAlignment="1">
      <alignment horizontal="right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left"/>
    </xf>
    <xf numFmtId="0" fontId="4" fillId="0" borderId="0" xfId="0" applyFont="1"/>
    <xf numFmtId="3" fontId="8" fillId="0" borderId="6" xfId="1" applyNumberFormat="1" applyFont="1" applyBorder="1"/>
    <xf numFmtId="0" fontId="5" fillId="0" borderId="0" xfId="0" applyFont="1"/>
    <xf numFmtId="49" fontId="8" fillId="0" borderId="6" xfId="1" applyNumberFormat="1" applyFont="1" applyBorder="1" applyAlignment="1">
      <alignment horizontal="center"/>
    </xf>
    <xf numFmtId="0" fontId="8" fillId="0" borderId="6" xfId="1" applyFont="1" applyBorder="1" applyAlignment="1">
      <alignment horizontal="left"/>
    </xf>
    <xf numFmtId="0" fontId="7" fillId="0" borderId="13" xfId="1" applyFont="1" applyBorder="1"/>
    <xf numFmtId="0" fontId="3" fillId="0" borderId="11" xfId="1" applyFont="1" applyBorder="1"/>
    <xf numFmtId="0" fontId="3" fillId="0" borderId="12" xfId="1" applyFont="1" applyBorder="1"/>
    <xf numFmtId="0" fontId="10" fillId="0" borderId="6" xfId="1" applyFont="1" applyBorder="1" applyAlignment="1">
      <alignment horizontal="left"/>
    </xf>
    <xf numFmtId="0" fontId="10" fillId="0" borderId="6" xfId="1" applyFont="1" applyBorder="1"/>
    <xf numFmtId="0" fontId="11" fillId="0" borderId="6" xfId="1" applyFont="1" applyBorder="1"/>
    <xf numFmtId="0" fontId="13" fillId="0" borderId="0" xfId="1" applyFont="1" applyAlignment="1">
      <alignment horizontal="center"/>
    </xf>
    <xf numFmtId="0" fontId="14" fillId="0" borderId="0" xfId="0" applyFont="1"/>
    <xf numFmtId="0" fontId="15" fillId="0" borderId="0" xfId="1" applyFont="1" applyAlignment="1">
      <alignment horizontal="center"/>
    </xf>
    <xf numFmtId="49" fontId="8" fillId="0" borderId="6" xfId="1" applyNumberFormat="1" applyFont="1" applyBorder="1"/>
    <xf numFmtId="49" fontId="8" fillId="0" borderId="6" xfId="1" applyNumberFormat="1" applyFont="1" applyBorder="1" applyAlignment="1">
      <alignment horizontal="right"/>
    </xf>
    <xf numFmtId="49" fontId="7" fillId="0" borderId="6" xfId="1" applyNumberFormat="1" applyFont="1" applyBorder="1" applyAlignment="1">
      <alignment horizontal="right"/>
    </xf>
    <xf numFmtId="187" fontId="8" fillId="0" borderId="6" xfId="4" applyNumberFormat="1" applyFont="1" applyBorder="1"/>
    <xf numFmtId="187" fontId="1" fillId="0" borderId="0" xfId="2" applyNumberFormat="1" applyFont="1" applyBorder="1"/>
    <xf numFmtId="49" fontId="1" fillId="0" borderId="1" xfId="2" applyNumberFormat="1" applyFont="1" applyBorder="1" applyAlignment="1">
      <alignment horizontal="right"/>
    </xf>
    <xf numFmtId="187" fontId="1" fillId="0" borderId="7" xfId="2" applyNumberFormat="1" applyFont="1" applyBorder="1"/>
    <xf numFmtId="49" fontId="1" fillId="0" borderId="8" xfId="2" applyNumberFormat="1" applyFont="1" applyBorder="1" applyAlignment="1">
      <alignment horizontal="right"/>
    </xf>
    <xf numFmtId="187" fontId="8" fillId="0" borderId="6" xfId="4" applyNumberFormat="1" applyFont="1" applyBorder="1" applyAlignment="1">
      <alignment horizontal="right"/>
    </xf>
    <xf numFmtId="9" fontId="8" fillId="0" borderId="6" xfId="1" applyNumberFormat="1" applyFont="1" applyBorder="1" applyAlignment="1">
      <alignment horizontal="right"/>
    </xf>
    <xf numFmtId="1" fontId="8" fillId="0" borderId="6" xfId="1" applyNumberFormat="1" applyFont="1" applyBorder="1" applyAlignment="1">
      <alignment horizontal="right"/>
    </xf>
    <xf numFmtId="49" fontId="8" fillId="0" borderId="6" xfId="3" applyNumberFormat="1" applyFont="1" applyBorder="1" applyAlignment="1">
      <alignment horizontal="right"/>
    </xf>
    <xf numFmtId="187" fontId="7" fillId="0" borderId="6" xfId="4" applyNumberFormat="1" applyFont="1" applyBorder="1" applyAlignment="1">
      <alignment horizontal="right"/>
    </xf>
    <xf numFmtId="187" fontId="7" fillId="0" borderId="6" xfId="4" applyNumberFormat="1" applyFont="1" applyBorder="1" applyAlignment="1">
      <alignment horizontal="right" vertical="center"/>
    </xf>
    <xf numFmtId="2" fontId="8" fillId="0" borderId="6" xfId="1" applyNumberFormat="1" applyFont="1" applyBorder="1" applyAlignment="1">
      <alignment horizontal="right"/>
    </xf>
    <xf numFmtId="0" fontId="14" fillId="0" borderId="0" xfId="0" applyFont="1" applyAlignment="1">
      <alignment horizontal="center"/>
    </xf>
    <xf numFmtId="0" fontId="7" fillId="0" borderId="14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7" fillId="0" borderId="9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7" fillId="0" borderId="6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/>
    </xf>
    <xf numFmtId="0" fontId="7" fillId="0" borderId="6" xfId="1" applyFont="1" applyBorder="1" applyAlignment="1">
      <alignment horizontal="center"/>
    </xf>
    <xf numFmtId="0" fontId="7" fillId="0" borderId="10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>
      <alignment horizontal="center"/>
    </xf>
  </cellXfs>
  <cellStyles count="5">
    <cellStyle name="Comma 2" xfId="2" xr:uid="{00000000-0005-0000-0000-000001000000}"/>
    <cellStyle name="Normal 2" xfId="1" xr:uid="{00000000-0005-0000-0000-000003000000}"/>
    <cellStyle name="Percent 2" xfId="3" xr:uid="{00000000-0005-0000-0000-000004000000}"/>
    <cellStyle name="จุลภาค" xfId="4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4"/>
  <sheetViews>
    <sheetView tabSelected="1" topLeftCell="A28" zoomScale="175" zoomScaleNormal="175" workbookViewId="0">
      <selection activeCell="D56" sqref="D56"/>
    </sheetView>
  </sheetViews>
  <sheetFormatPr defaultRowHeight="14.25" x14ac:dyDescent="0.2"/>
  <cols>
    <col min="1" max="1" width="3.375" customWidth="1"/>
    <col min="2" max="2" width="22.375" customWidth="1"/>
    <col min="3" max="3" width="6" customWidth="1"/>
    <col min="4" max="4" width="6.125" customWidth="1"/>
    <col min="5" max="5" width="5.75" customWidth="1"/>
    <col min="6" max="6" width="6.375" customWidth="1"/>
    <col min="7" max="7" width="6" customWidth="1"/>
    <col min="8" max="8" width="7" customWidth="1"/>
    <col min="9" max="9" width="6.375" customWidth="1"/>
  </cols>
  <sheetData>
    <row r="1" spans="1:10" s="34" customFormat="1" ht="17.25" thickBo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s="34" customFormat="1" ht="16.5" x14ac:dyDescent="0.35">
      <c r="A2" s="13" t="s">
        <v>116</v>
      </c>
      <c r="B2" s="13"/>
      <c r="C2" s="13"/>
      <c r="D2" s="13"/>
      <c r="E2" s="13"/>
      <c r="F2" s="13"/>
      <c r="G2" s="13"/>
      <c r="H2" s="13"/>
      <c r="I2" s="13"/>
      <c r="J2" s="40" t="s">
        <v>73</v>
      </c>
    </row>
    <row r="3" spans="1:10" s="34" customFormat="1" ht="16.5" x14ac:dyDescent="0.35">
      <c r="A3" s="13" t="s">
        <v>117</v>
      </c>
      <c r="B3" s="13"/>
      <c r="C3" s="13"/>
      <c r="D3" s="13"/>
      <c r="E3" s="13"/>
      <c r="F3" s="13"/>
      <c r="G3" s="13"/>
      <c r="H3" s="13" t="s">
        <v>1</v>
      </c>
      <c r="I3" s="13"/>
      <c r="J3" s="41" t="s">
        <v>98</v>
      </c>
    </row>
    <row r="4" spans="1:10" s="34" customFormat="1" ht="17.25" thickBot="1" x14ac:dyDescent="0.4">
      <c r="A4" s="13" t="s">
        <v>118</v>
      </c>
      <c r="B4" s="13"/>
      <c r="C4" s="13"/>
      <c r="D4" s="13"/>
      <c r="E4" s="13"/>
      <c r="F4" s="13" t="s">
        <v>2</v>
      </c>
      <c r="G4" s="13"/>
      <c r="H4" s="13"/>
      <c r="I4" s="13"/>
      <c r="J4" s="39"/>
    </row>
    <row r="5" spans="1:10" s="34" customFormat="1" ht="16.5" x14ac:dyDescent="0.35">
      <c r="A5" s="71" t="s">
        <v>3</v>
      </c>
      <c r="B5" s="72" t="s">
        <v>4</v>
      </c>
      <c r="C5" s="73" t="s">
        <v>5</v>
      </c>
      <c r="D5" s="73"/>
      <c r="E5" s="73"/>
      <c r="F5" s="74" t="s">
        <v>6</v>
      </c>
      <c r="G5" s="73" t="s">
        <v>7</v>
      </c>
      <c r="H5" s="73"/>
      <c r="I5" s="73" t="s">
        <v>8</v>
      </c>
      <c r="J5" s="77"/>
    </row>
    <row r="6" spans="1:10" s="34" customFormat="1" ht="16.5" x14ac:dyDescent="0.35">
      <c r="A6" s="72"/>
      <c r="B6" s="72"/>
      <c r="C6" s="72" t="s">
        <v>9</v>
      </c>
      <c r="D6" s="14" t="s">
        <v>10</v>
      </c>
      <c r="E6" s="72" t="s">
        <v>11</v>
      </c>
      <c r="F6" s="75"/>
      <c r="G6" s="72" t="s">
        <v>12</v>
      </c>
      <c r="H6" s="14" t="s">
        <v>13</v>
      </c>
      <c r="I6" s="72" t="s">
        <v>12</v>
      </c>
      <c r="J6" s="14" t="s">
        <v>13</v>
      </c>
    </row>
    <row r="7" spans="1:10" s="34" customFormat="1" ht="16.5" x14ac:dyDescent="0.35">
      <c r="A7" s="72"/>
      <c r="B7" s="72"/>
      <c r="C7" s="72"/>
      <c r="D7" s="15" t="s">
        <v>14</v>
      </c>
      <c r="E7" s="72"/>
      <c r="F7" s="76"/>
      <c r="G7" s="72"/>
      <c r="H7" s="15" t="s">
        <v>15</v>
      </c>
      <c r="I7" s="72"/>
      <c r="J7" s="15" t="s">
        <v>15</v>
      </c>
    </row>
    <row r="8" spans="1:10" s="34" customFormat="1" ht="16.5" x14ac:dyDescent="0.35">
      <c r="A8" s="16">
        <v>1</v>
      </c>
      <c r="B8" s="17" t="s">
        <v>79</v>
      </c>
      <c r="C8" s="31"/>
      <c r="D8" s="31"/>
      <c r="E8" s="31"/>
      <c r="F8" s="16"/>
      <c r="G8" s="17"/>
      <c r="H8" s="17"/>
      <c r="I8" s="44">
        <v>600</v>
      </c>
      <c r="J8" s="18"/>
    </row>
    <row r="9" spans="1:10" s="36" customFormat="1" ht="16.5" x14ac:dyDescent="0.35">
      <c r="A9" s="23"/>
      <c r="B9" s="19" t="s">
        <v>78</v>
      </c>
      <c r="C9" s="30"/>
      <c r="D9" s="30"/>
      <c r="E9" s="30"/>
      <c r="F9" s="23" t="s">
        <v>16</v>
      </c>
      <c r="G9" s="19"/>
      <c r="H9" s="35"/>
      <c r="I9" s="19">
        <v>97</v>
      </c>
      <c r="J9" s="51">
        <f>(C9*I9)</f>
        <v>0</v>
      </c>
    </row>
    <row r="10" spans="1:10" s="34" customFormat="1" ht="16.5" x14ac:dyDescent="0.35">
      <c r="A10" s="16"/>
      <c r="B10" s="17" t="s">
        <v>17</v>
      </c>
      <c r="C10" s="31"/>
      <c r="D10" s="31"/>
      <c r="E10" s="31"/>
      <c r="F10" s="16" t="s">
        <v>18</v>
      </c>
      <c r="G10" s="20"/>
      <c r="H10" s="20"/>
      <c r="I10" s="20">
        <v>600</v>
      </c>
      <c r="J10" s="51">
        <f t="shared" ref="J10:J12" si="0">(C10*I10)</f>
        <v>0</v>
      </c>
    </row>
    <row r="11" spans="1:10" s="36" customFormat="1" ht="16.5" x14ac:dyDescent="0.35">
      <c r="A11" s="23">
        <v>2</v>
      </c>
      <c r="B11" s="43" t="s">
        <v>80</v>
      </c>
      <c r="C11" s="30"/>
      <c r="D11" s="30"/>
      <c r="E11" s="30"/>
      <c r="F11" s="23" t="s">
        <v>19</v>
      </c>
      <c r="G11" s="21"/>
      <c r="H11" s="21"/>
      <c r="I11" s="21">
        <v>60</v>
      </c>
      <c r="J11" s="51">
        <f>(C11*I11)</f>
        <v>0</v>
      </c>
    </row>
    <row r="12" spans="1:10" s="36" customFormat="1" ht="16.5" x14ac:dyDescent="0.35">
      <c r="A12" s="19"/>
      <c r="B12" s="43" t="s">
        <v>99</v>
      </c>
      <c r="C12" s="30"/>
      <c r="D12" s="30"/>
      <c r="E12" s="30"/>
      <c r="F12" s="23" t="s">
        <v>16</v>
      </c>
      <c r="G12" s="21"/>
      <c r="H12" s="21"/>
      <c r="I12" s="21">
        <v>25</v>
      </c>
      <c r="J12" s="51">
        <f t="shared" si="0"/>
        <v>0</v>
      </c>
    </row>
    <row r="13" spans="1:10" s="34" customFormat="1" ht="16.5" x14ac:dyDescent="0.35">
      <c r="A13" s="16"/>
      <c r="B13" s="17" t="s">
        <v>100</v>
      </c>
      <c r="C13" s="60"/>
      <c r="D13" s="31"/>
      <c r="E13" s="61"/>
      <c r="F13" s="16" t="s">
        <v>20</v>
      </c>
      <c r="G13" s="20">
        <v>20</v>
      </c>
      <c r="H13" s="20">
        <f>(E13*G13)</f>
        <v>0</v>
      </c>
      <c r="I13" s="20"/>
      <c r="J13" s="20"/>
    </row>
    <row r="14" spans="1:10" s="34" customFormat="1" ht="16.5" x14ac:dyDescent="0.35">
      <c r="A14" s="16"/>
      <c r="B14" s="17" t="s">
        <v>21</v>
      </c>
      <c r="C14" s="30"/>
      <c r="D14" s="30"/>
      <c r="E14" s="30"/>
      <c r="F14" s="16" t="s">
        <v>22</v>
      </c>
      <c r="G14" s="20">
        <v>600</v>
      </c>
      <c r="H14" s="20">
        <f>(E14*G14)</f>
        <v>0</v>
      </c>
      <c r="I14" s="20"/>
      <c r="J14" s="20"/>
    </row>
    <row r="15" spans="1:10" s="34" customFormat="1" ht="16.5" x14ac:dyDescent="0.35">
      <c r="A15" s="16"/>
      <c r="B15" s="17" t="s">
        <v>23</v>
      </c>
      <c r="C15" s="30"/>
      <c r="D15" s="30"/>
      <c r="E15" s="30"/>
      <c r="F15" s="16" t="s">
        <v>22</v>
      </c>
      <c r="G15" s="20">
        <v>600</v>
      </c>
      <c r="H15" s="20">
        <f t="shared" ref="H15:H18" si="1">(E15*G15)</f>
        <v>0</v>
      </c>
      <c r="I15" s="20"/>
      <c r="J15" s="20"/>
    </row>
    <row r="16" spans="1:10" s="34" customFormat="1" ht="16.5" x14ac:dyDescent="0.35">
      <c r="A16" s="16"/>
      <c r="B16" s="17" t="s">
        <v>24</v>
      </c>
      <c r="C16" s="30"/>
      <c r="D16" s="30"/>
      <c r="E16" s="30"/>
      <c r="F16" s="16" t="s">
        <v>22</v>
      </c>
      <c r="G16" s="20">
        <v>600</v>
      </c>
      <c r="H16" s="20">
        <f t="shared" si="1"/>
        <v>0</v>
      </c>
      <c r="I16" s="20"/>
      <c r="J16" s="20"/>
    </row>
    <row r="17" spans="1:10" s="34" customFormat="1" ht="16.5" x14ac:dyDescent="0.35">
      <c r="A17" s="16"/>
      <c r="B17" s="17" t="s">
        <v>25</v>
      </c>
      <c r="C17" s="30"/>
      <c r="D17" s="30"/>
      <c r="E17" s="30"/>
      <c r="F17" s="16" t="s">
        <v>22</v>
      </c>
      <c r="G17" s="20">
        <v>600</v>
      </c>
      <c r="H17" s="20">
        <f t="shared" si="1"/>
        <v>0</v>
      </c>
      <c r="I17" s="20"/>
      <c r="J17" s="20"/>
    </row>
    <row r="18" spans="1:10" s="34" customFormat="1" ht="16.5" x14ac:dyDescent="0.35">
      <c r="A18" s="16"/>
      <c r="B18" s="17" t="s">
        <v>26</v>
      </c>
      <c r="C18" s="30"/>
      <c r="D18" s="30"/>
      <c r="E18" s="30"/>
      <c r="F18" s="16" t="s">
        <v>22</v>
      </c>
      <c r="G18" s="20">
        <v>600</v>
      </c>
      <c r="H18" s="20">
        <f t="shared" si="1"/>
        <v>0</v>
      </c>
      <c r="I18" s="20"/>
      <c r="J18" s="20"/>
    </row>
    <row r="19" spans="1:10" s="36" customFormat="1" ht="16.5" x14ac:dyDescent="0.35">
      <c r="A19" s="23"/>
      <c r="B19" s="19" t="s">
        <v>101</v>
      </c>
      <c r="C19" s="30"/>
      <c r="D19" s="30"/>
      <c r="E19" s="30"/>
      <c r="F19" s="23" t="s">
        <v>19</v>
      </c>
      <c r="G19" s="21"/>
      <c r="H19" s="21"/>
      <c r="I19" s="21">
        <v>30</v>
      </c>
      <c r="J19" s="51">
        <f t="shared" ref="J19" si="2">(C19*I19)</f>
        <v>0</v>
      </c>
    </row>
    <row r="20" spans="1:10" s="34" customFormat="1" ht="16.5" x14ac:dyDescent="0.35">
      <c r="A20" s="16">
        <v>3</v>
      </c>
      <c r="B20" s="17" t="s">
        <v>83</v>
      </c>
      <c r="C20" s="62"/>
      <c r="D20" s="30"/>
      <c r="E20" s="30"/>
      <c r="F20" s="16"/>
      <c r="G20" s="20"/>
      <c r="H20" s="20"/>
      <c r="I20" s="20"/>
      <c r="J20" s="20"/>
    </row>
    <row r="21" spans="1:10" s="36" customFormat="1" ht="16.5" x14ac:dyDescent="0.35">
      <c r="A21" s="23"/>
      <c r="B21" s="19" t="s">
        <v>28</v>
      </c>
      <c r="C21" s="30"/>
      <c r="D21" s="30"/>
      <c r="E21" s="30"/>
      <c r="F21" s="23" t="s">
        <v>16</v>
      </c>
      <c r="G21" s="21"/>
      <c r="H21" s="21"/>
      <c r="I21" s="21">
        <v>30</v>
      </c>
      <c r="J21" s="51">
        <f t="shared" ref="J21" si="3">(C21*I21)</f>
        <v>0</v>
      </c>
    </row>
    <row r="22" spans="1:10" s="34" customFormat="1" ht="16.5" x14ac:dyDescent="0.35">
      <c r="A22" s="16"/>
      <c r="B22" s="17" t="s">
        <v>95</v>
      </c>
      <c r="C22" s="56"/>
      <c r="D22" s="30"/>
      <c r="E22" s="30"/>
      <c r="F22" s="16" t="s">
        <v>22</v>
      </c>
      <c r="G22" s="20">
        <v>600</v>
      </c>
      <c r="H22" s="20">
        <f t="shared" ref="H22:H24" si="4">(E22*G22)</f>
        <v>0</v>
      </c>
      <c r="I22" s="20"/>
      <c r="J22" s="20"/>
    </row>
    <row r="23" spans="1:10" s="34" customFormat="1" ht="16.5" x14ac:dyDescent="0.35">
      <c r="A23" s="16"/>
      <c r="B23" s="17" t="s">
        <v>29</v>
      </c>
      <c r="C23" s="30"/>
      <c r="D23" s="57"/>
      <c r="E23" s="30"/>
      <c r="F23" s="16" t="s">
        <v>22</v>
      </c>
      <c r="G23" s="20">
        <v>600</v>
      </c>
      <c r="H23" s="20">
        <f t="shared" si="4"/>
        <v>0</v>
      </c>
      <c r="I23" s="20"/>
      <c r="J23" s="20"/>
    </row>
    <row r="24" spans="1:10" s="34" customFormat="1" ht="16.5" x14ac:dyDescent="0.35">
      <c r="A24" s="16"/>
      <c r="B24" s="17" t="s">
        <v>30</v>
      </c>
      <c r="C24" s="58"/>
      <c r="D24" s="59"/>
      <c r="E24" s="30"/>
      <c r="F24" s="16" t="s">
        <v>22</v>
      </c>
      <c r="G24" s="20">
        <v>600</v>
      </c>
      <c r="H24" s="20">
        <f t="shared" si="4"/>
        <v>0</v>
      </c>
      <c r="I24" s="20"/>
      <c r="J24" s="20"/>
    </row>
    <row r="25" spans="1:10" s="36" customFormat="1" ht="16.5" x14ac:dyDescent="0.35">
      <c r="A25" s="23">
        <v>4</v>
      </c>
      <c r="B25" s="19" t="s">
        <v>31</v>
      </c>
      <c r="C25" s="58"/>
      <c r="D25" s="49"/>
      <c r="E25" s="58"/>
      <c r="F25" s="23" t="s">
        <v>32</v>
      </c>
      <c r="G25" s="21"/>
      <c r="H25" s="21"/>
      <c r="I25" s="21">
        <v>30</v>
      </c>
      <c r="J25" s="51">
        <f t="shared" ref="J25" si="5">(C25*I25)</f>
        <v>0</v>
      </c>
    </row>
    <row r="26" spans="1:10" s="34" customFormat="1" ht="16.5" x14ac:dyDescent="0.35">
      <c r="A26" s="16"/>
      <c r="B26" s="17" t="s">
        <v>33</v>
      </c>
      <c r="C26" s="30"/>
      <c r="D26" s="30"/>
      <c r="E26" s="30"/>
      <c r="F26" s="16" t="s">
        <v>22</v>
      </c>
      <c r="G26" s="20">
        <v>600</v>
      </c>
      <c r="H26" s="20">
        <f t="shared" ref="H26" si="6">(E26*G26)</f>
        <v>0</v>
      </c>
      <c r="I26" s="20"/>
      <c r="J26" s="20"/>
    </row>
    <row r="27" spans="1:10" s="36" customFormat="1" ht="16.5" x14ac:dyDescent="0.35">
      <c r="A27" s="23">
        <v>5</v>
      </c>
      <c r="B27" s="43" t="s">
        <v>34</v>
      </c>
      <c r="C27" s="30"/>
      <c r="D27" s="30"/>
      <c r="E27" s="30"/>
      <c r="F27" s="23" t="s">
        <v>19</v>
      </c>
      <c r="G27" s="21"/>
      <c r="H27" s="21"/>
      <c r="I27" s="21">
        <v>70</v>
      </c>
      <c r="J27" s="51">
        <f t="shared" ref="J27" si="7">(C27*I27)</f>
        <v>0</v>
      </c>
    </row>
    <row r="28" spans="1:10" s="34" customFormat="1" ht="17.25" x14ac:dyDescent="0.4">
      <c r="A28" s="27"/>
      <c r="B28" s="28" t="s">
        <v>35</v>
      </c>
      <c r="C28" s="30"/>
      <c r="D28" s="30"/>
      <c r="E28" s="30"/>
      <c r="F28" s="16" t="s">
        <v>22</v>
      </c>
      <c r="G28" s="17">
        <v>600</v>
      </c>
      <c r="H28" s="20">
        <f t="shared" ref="H28:H30" si="8">(E28*G28)</f>
        <v>0</v>
      </c>
      <c r="I28" s="17"/>
      <c r="J28" s="29"/>
    </row>
    <row r="29" spans="1:10" s="34" customFormat="1" ht="16.5" x14ac:dyDescent="0.35">
      <c r="A29" s="16"/>
      <c r="B29" s="28" t="s">
        <v>36</v>
      </c>
      <c r="C29" s="30"/>
      <c r="D29" s="30"/>
      <c r="E29" s="30"/>
      <c r="F29" s="16" t="s">
        <v>22</v>
      </c>
      <c r="G29" s="20">
        <v>600</v>
      </c>
      <c r="H29" s="20">
        <f t="shared" si="8"/>
        <v>0</v>
      </c>
      <c r="I29" s="20"/>
      <c r="J29" s="20"/>
    </row>
    <row r="30" spans="1:10" s="34" customFormat="1" ht="16.5" x14ac:dyDescent="0.35">
      <c r="A30" s="16"/>
      <c r="B30" s="28" t="s">
        <v>106</v>
      </c>
      <c r="C30" s="30"/>
      <c r="D30" s="30"/>
      <c r="E30" s="30"/>
      <c r="F30" s="16" t="s">
        <v>22</v>
      </c>
      <c r="G30" s="20">
        <v>600</v>
      </c>
      <c r="H30" s="20">
        <f t="shared" si="8"/>
        <v>0</v>
      </c>
      <c r="I30" s="20"/>
      <c r="J30" s="20"/>
    </row>
    <row r="31" spans="1:10" s="36" customFormat="1" ht="16.5" x14ac:dyDescent="0.35">
      <c r="A31" s="23">
        <v>6</v>
      </c>
      <c r="B31" s="38" t="s">
        <v>38</v>
      </c>
      <c r="C31" s="30"/>
      <c r="D31" s="30"/>
      <c r="E31" s="30"/>
      <c r="F31" s="23" t="s">
        <v>97</v>
      </c>
      <c r="G31" s="21"/>
      <c r="H31" s="21"/>
      <c r="I31" s="21">
        <v>30</v>
      </c>
      <c r="J31" s="51">
        <f>(C31*I31)</f>
        <v>0</v>
      </c>
    </row>
    <row r="32" spans="1:10" s="34" customFormat="1" ht="16.5" x14ac:dyDescent="0.35">
      <c r="A32" s="16"/>
      <c r="B32" s="28" t="s">
        <v>40</v>
      </c>
      <c r="C32" s="31"/>
      <c r="D32" s="31"/>
      <c r="E32" s="31"/>
      <c r="F32" s="16" t="s">
        <v>22</v>
      </c>
      <c r="G32" s="20">
        <v>600</v>
      </c>
      <c r="H32" s="20">
        <f t="shared" ref="H32" si="9">(E32*G32)</f>
        <v>0</v>
      </c>
      <c r="I32" s="20"/>
      <c r="J32" s="20"/>
    </row>
    <row r="33" spans="1:16" s="36" customFormat="1" ht="16.5" x14ac:dyDescent="0.35">
      <c r="A33" s="23">
        <v>7</v>
      </c>
      <c r="B33" s="42" t="s">
        <v>41</v>
      </c>
      <c r="C33" s="30"/>
      <c r="D33" s="30"/>
      <c r="E33" s="30"/>
      <c r="F33" s="23" t="s">
        <v>102</v>
      </c>
      <c r="G33" s="21"/>
      <c r="H33" s="21"/>
      <c r="I33" s="21">
        <v>80</v>
      </c>
      <c r="J33" s="51">
        <f>(C33*I33)</f>
        <v>0</v>
      </c>
    </row>
    <row r="34" spans="1:16" s="34" customFormat="1" ht="16.5" x14ac:dyDescent="0.35">
      <c r="A34" s="16"/>
      <c r="B34" s="28" t="s">
        <v>42</v>
      </c>
      <c r="C34" s="31"/>
      <c r="D34" s="31"/>
      <c r="E34" s="31"/>
      <c r="F34" s="16" t="s">
        <v>22</v>
      </c>
      <c r="G34" s="20">
        <v>600</v>
      </c>
      <c r="H34" s="20">
        <f>(E34*G34)</f>
        <v>0</v>
      </c>
      <c r="I34" s="20"/>
      <c r="J34" s="20"/>
    </row>
    <row r="35" spans="1:16" s="34" customFormat="1" ht="16.5" x14ac:dyDescent="0.35">
      <c r="A35" s="16"/>
      <c r="B35" s="28" t="s">
        <v>43</v>
      </c>
      <c r="C35" s="31"/>
      <c r="D35" s="31"/>
      <c r="E35" s="31"/>
      <c r="F35" s="16" t="s">
        <v>22</v>
      </c>
      <c r="G35" s="20">
        <v>600</v>
      </c>
      <c r="H35" s="20">
        <f t="shared" ref="H35:H36" si="10">(E35*G35)</f>
        <v>0</v>
      </c>
      <c r="I35" s="20"/>
      <c r="J35" s="20"/>
    </row>
    <row r="36" spans="1:16" s="34" customFormat="1" ht="16.5" x14ac:dyDescent="0.35">
      <c r="A36" s="16"/>
      <c r="B36" s="28" t="s">
        <v>84</v>
      </c>
      <c r="C36" s="31"/>
      <c r="D36" s="31"/>
      <c r="E36" s="31"/>
      <c r="F36" s="16" t="s">
        <v>22</v>
      </c>
      <c r="G36" s="20">
        <v>600</v>
      </c>
      <c r="H36" s="20">
        <f t="shared" si="10"/>
        <v>0</v>
      </c>
      <c r="I36" s="20"/>
      <c r="J36" s="20"/>
    </row>
    <row r="37" spans="1:16" s="36" customFormat="1" ht="16.5" x14ac:dyDescent="0.35">
      <c r="A37" s="23">
        <v>8</v>
      </c>
      <c r="B37" s="38" t="s">
        <v>74</v>
      </c>
      <c r="C37" s="30"/>
      <c r="D37" s="30"/>
      <c r="E37" s="30"/>
      <c r="F37" s="23" t="s">
        <v>76</v>
      </c>
      <c r="G37" s="21">
        <v>600</v>
      </c>
      <c r="H37" s="20">
        <f>(E37*G37)</f>
        <v>0</v>
      </c>
      <c r="I37" s="21">
        <v>120</v>
      </c>
      <c r="J37" s="51">
        <f t="shared" ref="J37:J38" si="11">(C37*I37)</f>
        <v>0</v>
      </c>
    </row>
    <row r="38" spans="1:16" s="36" customFormat="1" ht="16.5" x14ac:dyDescent="0.35">
      <c r="A38" s="23">
        <v>9</v>
      </c>
      <c r="B38" s="42" t="s">
        <v>110</v>
      </c>
      <c r="C38" s="30"/>
      <c r="D38" s="30"/>
      <c r="E38" s="30"/>
      <c r="F38" s="23" t="s">
        <v>76</v>
      </c>
      <c r="G38" s="21">
        <v>600</v>
      </c>
      <c r="H38" s="20">
        <f>(E38*G38)</f>
        <v>0</v>
      </c>
      <c r="I38" s="21">
        <v>95</v>
      </c>
      <c r="J38" s="51">
        <f t="shared" si="11"/>
        <v>0</v>
      </c>
    </row>
    <row r="39" spans="1:16" s="36" customFormat="1" ht="16.5" x14ac:dyDescent="0.35">
      <c r="A39" s="23">
        <v>10</v>
      </c>
      <c r="B39" s="42" t="s">
        <v>44</v>
      </c>
      <c r="C39" s="30"/>
      <c r="D39" s="30"/>
      <c r="E39" s="30"/>
      <c r="F39" s="23" t="s">
        <v>16</v>
      </c>
      <c r="G39" s="21"/>
      <c r="H39" s="21"/>
      <c r="I39" s="21">
        <v>60</v>
      </c>
      <c r="J39" s="51">
        <f>(C39*I39)</f>
        <v>0</v>
      </c>
    </row>
    <row r="40" spans="1:16" s="34" customFormat="1" ht="16.5" x14ac:dyDescent="0.35">
      <c r="A40" s="16"/>
      <c r="B40" s="67" t="s">
        <v>45</v>
      </c>
      <c r="C40" s="68"/>
      <c r="D40" s="68"/>
      <c r="E40" s="68"/>
      <c r="F40" s="68"/>
      <c r="G40" s="69"/>
      <c r="H40" s="20">
        <f>SUM(H8:H39)</f>
        <v>0</v>
      </c>
      <c r="I40" s="20">
        <f>SUM(I8:I39)</f>
        <v>1927</v>
      </c>
      <c r="J40" s="20">
        <f>SUM(J8:J39)</f>
        <v>0</v>
      </c>
    </row>
    <row r="41" spans="1:16" s="34" customFormat="1" ht="16.5" x14ac:dyDescent="0.35">
      <c r="A41" s="32"/>
      <c r="B41" s="13" t="s">
        <v>46</v>
      </c>
      <c r="C41" s="13" t="s">
        <v>46</v>
      </c>
      <c r="D41" s="13"/>
      <c r="E41" s="13"/>
      <c r="F41" s="64" t="s">
        <v>46</v>
      </c>
      <c r="G41" s="64"/>
      <c r="H41" s="64"/>
      <c r="I41" s="13" t="s">
        <v>46</v>
      </c>
      <c r="J41" s="13"/>
    </row>
    <row r="42" spans="1:16" s="34" customFormat="1" ht="16.5" x14ac:dyDescent="0.35">
      <c r="A42" s="32"/>
      <c r="B42" s="13"/>
      <c r="C42" s="13"/>
      <c r="D42" s="13"/>
      <c r="E42" s="13"/>
      <c r="F42" s="13"/>
      <c r="G42" s="13"/>
      <c r="H42" s="13"/>
      <c r="I42" s="13"/>
      <c r="J42" s="13"/>
    </row>
    <row r="43" spans="1:16" s="34" customFormat="1" ht="16.5" x14ac:dyDescent="0.35">
      <c r="A43" s="32"/>
      <c r="B43" s="13" t="s">
        <v>104</v>
      </c>
      <c r="C43" s="13" t="s">
        <v>47</v>
      </c>
      <c r="D43" s="13"/>
      <c r="E43" s="13"/>
      <c r="F43" s="65" t="s">
        <v>48</v>
      </c>
      <c r="G43" s="65"/>
      <c r="H43" s="65"/>
      <c r="I43" s="13" t="s">
        <v>49</v>
      </c>
      <c r="J43" s="13"/>
    </row>
    <row r="44" spans="1:16" s="34" customFormat="1" ht="16.5" x14ac:dyDescent="0.35">
      <c r="A44" s="32"/>
      <c r="B44" s="33" t="s">
        <v>103</v>
      </c>
      <c r="C44" s="33" t="s">
        <v>50</v>
      </c>
      <c r="D44" s="13"/>
      <c r="E44" s="33"/>
      <c r="F44" s="66" t="s">
        <v>51</v>
      </c>
      <c r="G44" s="66"/>
      <c r="H44" s="66"/>
      <c r="I44" s="33" t="s">
        <v>52</v>
      </c>
      <c r="J44" s="13"/>
    </row>
    <row r="45" spans="1:16" s="34" customFormat="1" ht="16.5" x14ac:dyDescent="0.35">
      <c r="A45" s="32"/>
      <c r="B45" s="33"/>
      <c r="C45" s="33"/>
      <c r="D45" s="13"/>
      <c r="E45" s="33"/>
      <c r="F45" s="45"/>
      <c r="G45" s="45"/>
      <c r="H45" s="45"/>
      <c r="I45" s="33"/>
      <c r="J45" s="13"/>
    </row>
    <row r="46" spans="1:16" s="34" customFormat="1" ht="16.5" x14ac:dyDescent="0.35">
      <c r="A46" s="32"/>
      <c r="B46" s="47" t="s">
        <v>92</v>
      </c>
      <c r="C46" s="33"/>
      <c r="D46" s="13"/>
      <c r="E46" s="33"/>
      <c r="F46" s="45"/>
      <c r="G46" s="45"/>
      <c r="H46" s="45"/>
      <c r="I46" s="33"/>
      <c r="J46" s="13"/>
    </row>
    <row r="47" spans="1:16" s="46" customFormat="1" ht="16.5" x14ac:dyDescent="0.35">
      <c r="C47" s="46" t="s">
        <v>85</v>
      </c>
      <c r="D47" s="46" t="s">
        <v>86</v>
      </c>
      <c r="E47" s="46" t="s">
        <v>86</v>
      </c>
      <c r="F47" s="46" t="s">
        <v>87</v>
      </c>
      <c r="G47" s="46" t="s">
        <v>88</v>
      </c>
      <c r="H47" s="46" t="s">
        <v>89</v>
      </c>
      <c r="I47" s="46" t="s">
        <v>90</v>
      </c>
      <c r="J47" s="46" t="s">
        <v>91</v>
      </c>
      <c r="K47" s="63"/>
      <c r="L47" s="63"/>
      <c r="M47" s="63"/>
      <c r="N47" s="63"/>
      <c r="O47" s="63"/>
      <c r="P47" s="63"/>
    </row>
    <row r="48" spans="1:16" ht="16.5" x14ac:dyDescent="0.35">
      <c r="A48" s="16">
        <v>1</v>
      </c>
      <c r="B48" s="17" t="s">
        <v>79</v>
      </c>
      <c r="C48" s="16"/>
      <c r="D48" s="16"/>
      <c r="E48" s="16"/>
      <c r="F48" s="16"/>
      <c r="G48" s="17"/>
      <c r="H48" s="17"/>
      <c r="I48" s="44">
        <v>600</v>
      </c>
      <c r="J48" s="18"/>
    </row>
    <row r="49" spans="1:10" ht="16.5" x14ac:dyDescent="0.35">
      <c r="A49" s="23"/>
      <c r="B49" s="19" t="s">
        <v>78</v>
      </c>
      <c r="C49" s="23"/>
      <c r="D49" s="23"/>
      <c r="E49" s="23"/>
      <c r="F49" s="23" t="s">
        <v>16</v>
      </c>
      <c r="G49" s="19"/>
      <c r="H49" s="35"/>
      <c r="I49" s="19">
        <v>97</v>
      </c>
      <c r="J49" s="19"/>
    </row>
    <row r="50" spans="1:10" ht="16.5" x14ac:dyDescent="0.35">
      <c r="A50" s="16"/>
      <c r="B50" s="17" t="s">
        <v>17</v>
      </c>
      <c r="C50" s="16"/>
      <c r="D50" s="16"/>
      <c r="E50" s="16"/>
      <c r="F50" s="16" t="s">
        <v>18</v>
      </c>
      <c r="G50" s="20"/>
      <c r="H50" s="20"/>
      <c r="I50" s="20">
        <v>600</v>
      </c>
      <c r="J50" s="20"/>
    </row>
    <row r="51" spans="1:10" ht="16.5" x14ac:dyDescent="0.35">
      <c r="A51" s="23">
        <v>2</v>
      </c>
      <c r="B51" s="43" t="s">
        <v>80</v>
      </c>
      <c r="C51" s="23"/>
      <c r="D51" s="23"/>
      <c r="E51" s="23"/>
      <c r="F51" s="23" t="s">
        <v>19</v>
      </c>
      <c r="G51" s="21"/>
      <c r="H51" s="21"/>
      <c r="I51" s="21">
        <v>60</v>
      </c>
      <c r="J51" s="21"/>
    </row>
    <row r="52" spans="1:10" ht="16.5" x14ac:dyDescent="0.35">
      <c r="A52" s="19"/>
      <c r="B52" s="43" t="s">
        <v>81</v>
      </c>
      <c r="C52" s="23"/>
      <c r="D52" s="23"/>
      <c r="E52" s="23"/>
      <c r="F52" s="23" t="s">
        <v>16</v>
      </c>
      <c r="G52" s="21"/>
      <c r="H52" s="21"/>
      <c r="I52" s="21">
        <v>25</v>
      </c>
      <c r="J52" s="21"/>
    </row>
    <row r="53" spans="1:10" ht="16.5" x14ac:dyDescent="0.35">
      <c r="A53" s="16"/>
      <c r="B53" s="17" t="s">
        <v>82</v>
      </c>
      <c r="C53" s="22"/>
      <c r="D53" s="16"/>
      <c r="E53" s="16"/>
      <c r="F53" s="16" t="s">
        <v>20</v>
      </c>
      <c r="G53" s="20">
        <v>20</v>
      </c>
      <c r="H53" s="20"/>
      <c r="I53" s="20"/>
      <c r="J53" s="20"/>
    </row>
    <row r="54" spans="1:10" ht="16.5" x14ac:dyDescent="0.35">
      <c r="A54" s="16"/>
      <c r="B54" s="17" t="s">
        <v>21</v>
      </c>
      <c r="C54" s="23"/>
      <c r="D54" s="23"/>
      <c r="E54" s="23"/>
      <c r="F54" s="16" t="s">
        <v>22</v>
      </c>
      <c r="G54" s="20">
        <v>600</v>
      </c>
      <c r="H54" s="20"/>
      <c r="I54" s="20"/>
      <c r="J54" s="20"/>
    </row>
    <row r="55" spans="1:10" ht="16.5" x14ac:dyDescent="0.35">
      <c r="A55" s="16"/>
      <c r="B55" s="17" t="s">
        <v>23</v>
      </c>
      <c r="C55" s="37"/>
      <c r="D55" s="23"/>
      <c r="E55" s="23"/>
      <c r="F55" s="16" t="s">
        <v>22</v>
      </c>
      <c r="G55" s="20">
        <v>600</v>
      </c>
      <c r="H55" s="20"/>
      <c r="I55" s="20"/>
      <c r="J55" s="20"/>
    </row>
    <row r="56" spans="1:10" ht="16.5" x14ac:dyDescent="0.35">
      <c r="A56" s="16"/>
      <c r="B56" s="17" t="s">
        <v>24</v>
      </c>
      <c r="C56" s="23"/>
      <c r="D56" s="23"/>
      <c r="E56" s="23"/>
      <c r="F56" s="16" t="s">
        <v>22</v>
      </c>
      <c r="G56" s="20">
        <v>600</v>
      </c>
      <c r="H56" s="20"/>
      <c r="I56" s="20"/>
      <c r="J56" s="20"/>
    </row>
    <row r="57" spans="1:10" ht="16.5" x14ac:dyDescent="0.35">
      <c r="A57" s="16"/>
      <c r="B57" s="17" t="s">
        <v>25</v>
      </c>
      <c r="C57" s="23"/>
      <c r="D57" s="23"/>
      <c r="E57" s="23"/>
      <c r="F57" s="16" t="s">
        <v>22</v>
      </c>
      <c r="G57" s="20">
        <v>600</v>
      </c>
      <c r="H57" s="20"/>
      <c r="I57" s="20"/>
      <c r="J57" s="20"/>
    </row>
    <row r="58" spans="1:10" ht="16.5" x14ac:dyDescent="0.35">
      <c r="A58" s="16"/>
      <c r="B58" s="17" t="s">
        <v>26</v>
      </c>
      <c r="C58" s="37"/>
      <c r="D58" s="23"/>
      <c r="E58" s="23"/>
      <c r="F58" s="16" t="s">
        <v>22</v>
      </c>
      <c r="G58" s="20">
        <v>600</v>
      </c>
      <c r="H58" s="20"/>
      <c r="I58" s="20"/>
      <c r="J58" s="20"/>
    </row>
    <row r="59" spans="1:10" ht="16.5" x14ac:dyDescent="0.35">
      <c r="A59" s="23"/>
      <c r="B59" s="19" t="s">
        <v>27</v>
      </c>
      <c r="C59" s="37"/>
      <c r="D59" s="23"/>
      <c r="E59" s="23"/>
      <c r="F59" s="23" t="s">
        <v>19</v>
      </c>
      <c r="G59" s="21"/>
      <c r="H59" s="21"/>
      <c r="I59" s="21">
        <v>30</v>
      </c>
      <c r="J59" s="21"/>
    </row>
    <row r="60" spans="1:10" ht="16.5" x14ac:dyDescent="0.35">
      <c r="A60" s="16">
        <v>3</v>
      </c>
      <c r="B60" s="17" t="s">
        <v>83</v>
      </c>
      <c r="C60" s="37"/>
      <c r="D60" s="23"/>
      <c r="E60" s="23"/>
      <c r="F60" s="16"/>
      <c r="G60" s="20"/>
      <c r="H60" s="20"/>
      <c r="I60" s="20"/>
      <c r="J60" s="20"/>
    </row>
    <row r="61" spans="1:10" ht="16.5" x14ac:dyDescent="0.35">
      <c r="A61" s="23"/>
      <c r="B61" s="19" t="s">
        <v>28</v>
      </c>
      <c r="C61" s="37"/>
      <c r="D61" s="23"/>
      <c r="E61" s="23"/>
      <c r="F61" s="23" t="s">
        <v>16</v>
      </c>
      <c r="G61" s="21"/>
      <c r="H61" s="21"/>
      <c r="I61" s="21">
        <v>30</v>
      </c>
      <c r="J61" s="21"/>
    </row>
    <row r="62" spans="1:10" ht="16.5" x14ac:dyDescent="0.35">
      <c r="A62" s="16"/>
      <c r="B62" s="17" t="s">
        <v>94</v>
      </c>
      <c r="C62" s="37"/>
      <c r="D62" s="23"/>
      <c r="E62" s="23"/>
      <c r="F62" s="16" t="s">
        <v>22</v>
      </c>
      <c r="G62" s="20">
        <v>600</v>
      </c>
      <c r="H62" s="20"/>
      <c r="I62" s="20"/>
      <c r="J62" s="20"/>
    </row>
    <row r="63" spans="1:10" ht="16.5" x14ac:dyDescent="0.35">
      <c r="A63" s="16"/>
      <c r="B63" s="17" t="s">
        <v>29</v>
      </c>
      <c r="C63" s="37"/>
      <c r="D63" s="24"/>
      <c r="E63" s="23"/>
      <c r="F63" s="16" t="s">
        <v>22</v>
      </c>
      <c r="G63" s="20">
        <v>600</v>
      </c>
      <c r="H63" s="20"/>
      <c r="I63" s="20"/>
      <c r="J63" s="20"/>
    </row>
    <row r="64" spans="1:10" ht="16.5" x14ac:dyDescent="0.35">
      <c r="A64" s="16"/>
      <c r="B64" s="17" t="s">
        <v>30</v>
      </c>
      <c r="C64" s="37"/>
      <c r="D64" s="26"/>
      <c r="E64" s="23"/>
      <c r="F64" s="16" t="s">
        <v>22</v>
      </c>
      <c r="G64" s="20">
        <v>600</v>
      </c>
      <c r="H64" s="20"/>
      <c r="I64" s="20"/>
      <c r="J64" s="20"/>
    </row>
    <row r="65" spans="1:10" ht="16.5" x14ac:dyDescent="0.35">
      <c r="A65" s="23">
        <v>4</v>
      </c>
      <c r="B65" s="19" t="s">
        <v>31</v>
      </c>
      <c r="C65" s="37"/>
      <c r="D65" s="37"/>
      <c r="E65" s="25"/>
      <c r="F65" s="23" t="s">
        <v>32</v>
      </c>
      <c r="G65" s="21"/>
      <c r="H65" s="21"/>
      <c r="I65" s="21">
        <v>30</v>
      </c>
      <c r="J65" s="21"/>
    </row>
    <row r="66" spans="1:10" ht="16.5" x14ac:dyDescent="0.35">
      <c r="A66" s="16"/>
      <c r="B66" s="17" t="s">
        <v>33</v>
      </c>
      <c r="C66" s="37"/>
      <c r="D66" s="23"/>
      <c r="E66" s="23"/>
      <c r="F66" s="16" t="s">
        <v>22</v>
      </c>
      <c r="G66" s="20">
        <v>600</v>
      </c>
      <c r="H66" s="20"/>
      <c r="I66" s="20"/>
      <c r="J66" s="20"/>
    </row>
    <row r="67" spans="1:10" ht="16.5" x14ac:dyDescent="0.35">
      <c r="A67" s="23">
        <v>5</v>
      </c>
      <c r="B67" s="43" t="s">
        <v>34</v>
      </c>
      <c r="C67" s="37"/>
      <c r="D67" s="23"/>
      <c r="E67" s="23"/>
      <c r="F67" s="23" t="s">
        <v>19</v>
      </c>
      <c r="G67" s="21"/>
      <c r="H67" s="21"/>
      <c r="I67" s="21">
        <v>70</v>
      </c>
      <c r="J67" s="21"/>
    </row>
    <row r="68" spans="1:10" ht="17.25" x14ac:dyDescent="0.4">
      <c r="A68" s="27"/>
      <c r="B68" s="28" t="s">
        <v>35</v>
      </c>
      <c r="C68" s="48"/>
      <c r="D68" s="19"/>
      <c r="E68" s="19"/>
      <c r="F68" s="16" t="s">
        <v>22</v>
      </c>
      <c r="G68" s="17">
        <v>600</v>
      </c>
      <c r="H68" s="29"/>
      <c r="I68" s="17"/>
      <c r="J68" s="29"/>
    </row>
    <row r="69" spans="1:10" ht="16.5" x14ac:dyDescent="0.35">
      <c r="A69" s="16"/>
      <c r="B69" s="28" t="s">
        <v>36</v>
      </c>
      <c r="C69" s="49"/>
      <c r="D69" s="30"/>
      <c r="E69" s="30"/>
      <c r="F69" s="16" t="s">
        <v>22</v>
      </c>
      <c r="G69" s="20">
        <v>600</v>
      </c>
      <c r="H69" s="20"/>
      <c r="I69" s="20"/>
      <c r="J69" s="20"/>
    </row>
    <row r="70" spans="1:10" ht="16.5" x14ac:dyDescent="0.35">
      <c r="A70" s="16"/>
      <c r="B70" s="28" t="s">
        <v>37</v>
      </c>
      <c r="C70" s="49"/>
      <c r="D70" s="30"/>
      <c r="E70" s="30"/>
      <c r="F70" s="16" t="s">
        <v>22</v>
      </c>
      <c r="G70" s="20">
        <v>600</v>
      </c>
      <c r="H70" s="20"/>
      <c r="I70" s="20"/>
      <c r="J70" s="20"/>
    </row>
    <row r="71" spans="1:10" ht="16.5" x14ac:dyDescent="0.35">
      <c r="A71" s="23">
        <v>6</v>
      </c>
      <c r="B71" s="38" t="s">
        <v>38</v>
      </c>
      <c r="C71" s="49"/>
      <c r="D71" s="30"/>
      <c r="E71" s="30"/>
      <c r="F71" s="23" t="s">
        <v>39</v>
      </c>
      <c r="G71" s="21"/>
      <c r="H71" s="21"/>
      <c r="I71" s="21">
        <v>30</v>
      </c>
      <c r="J71" s="21"/>
    </row>
    <row r="72" spans="1:10" ht="16.5" x14ac:dyDescent="0.35">
      <c r="A72" s="16"/>
      <c r="B72" s="28" t="s">
        <v>40</v>
      </c>
      <c r="C72" s="50"/>
      <c r="D72" s="31"/>
      <c r="E72" s="31"/>
      <c r="F72" s="16" t="s">
        <v>22</v>
      </c>
      <c r="G72" s="20">
        <v>600</v>
      </c>
      <c r="H72" s="20"/>
      <c r="I72" s="20"/>
      <c r="J72" s="20"/>
    </row>
    <row r="73" spans="1:10" ht="16.5" x14ac:dyDescent="0.35">
      <c r="A73" s="23">
        <v>7</v>
      </c>
      <c r="B73" s="42" t="s">
        <v>41</v>
      </c>
      <c r="C73" s="49"/>
      <c r="D73" s="30"/>
      <c r="E73" s="30"/>
      <c r="F73" s="23" t="s">
        <v>77</v>
      </c>
      <c r="G73" s="21"/>
      <c r="H73" s="21"/>
      <c r="I73" s="21">
        <v>80</v>
      </c>
      <c r="J73" s="21"/>
    </row>
    <row r="74" spans="1:10" ht="16.5" x14ac:dyDescent="0.35">
      <c r="A74" s="16"/>
      <c r="B74" s="28" t="s">
        <v>42</v>
      </c>
      <c r="C74" s="50"/>
      <c r="D74" s="31"/>
      <c r="E74" s="31"/>
      <c r="F74" s="16" t="s">
        <v>22</v>
      </c>
      <c r="G74" s="20">
        <v>600</v>
      </c>
      <c r="H74" s="20"/>
      <c r="I74" s="20"/>
      <c r="J74" s="20"/>
    </row>
    <row r="75" spans="1:10" ht="16.5" x14ac:dyDescent="0.35">
      <c r="A75" s="16"/>
      <c r="B75" s="28" t="s">
        <v>43</v>
      </c>
      <c r="C75" s="50"/>
      <c r="D75" s="31"/>
      <c r="E75" s="31"/>
      <c r="F75" s="16" t="s">
        <v>22</v>
      </c>
      <c r="G75" s="20">
        <v>600</v>
      </c>
      <c r="H75" s="20"/>
      <c r="I75" s="20"/>
      <c r="J75" s="20"/>
    </row>
    <row r="76" spans="1:10" ht="16.5" x14ac:dyDescent="0.35">
      <c r="A76" s="16"/>
      <c r="B76" s="28" t="s">
        <v>84</v>
      </c>
      <c r="C76" s="50"/>
      <c r="D76" s="31"/>
      <c r="E76" s="31"/>
      <c r="F76" s="16" t="s">
        <v>22</v>
      </c>
      <c r="G76" s="20">
        <v>600</v>
      </c>
      <c r="H76" s="20"/>
      <c r="I76" s="20"/>
      <c r="J76" s="20"/>
    </row>
    <row r="77" spans="1:10" ht="16.5" x14ac:dyDescent="0.35">
      <c r="A77" s="23">
        <v>8</v>
      </c>
      <c r="B77" s="38" t="s">
        <v>74</v>
      </c>
      <c r="C77" s="49"/>
      <c r="D77" s="30"/>
      <c r="E77" s="30"/>
      <c r="F77" s="23" t="s">
        <v>76</v>
      </c>
      <c r="G77" s="21">
        <v>600</v>
      </c>
      <c r="H77" s="21"/>
      <c r="I77" s="21">
        <v>120</v>
      </c>
      <c r="J77" s="21"/>
    </row>
    <row r="78" spans="1:10" ht="16.5" x14ac:dyDescent="0.35">
      <c r="A78" s="23">
        <v>9</v>
      </c>
      <c r="B78" s="42" t="s">
        <v>75</v>
      </c>
      <c r="C78" s="49"/>
      <c r="D78" s="30"/>
      <c r="E78" s="30"/>
      <c r="F78" s="23" t="s">
        <v>76</v>
      </c>
      <c r="G78" s="21">
        <v>600</v>
      </c>
      <c r="H78" s="21"/>
      <c r="I78" s="21">
        <v>95</v>
      </c>
      <c r="J78" s="21"/>
    </row>
    <row r="79" spans="1:10" ht="16.5" x14ac:dyDescent="0.35">
      <c r="A79" s="23">
        <v>10</v>
      </c>
      <c r="B79" s="42" t="s">
        <v>44</v>
      </c>
      <c r="C79" s="49"/>
      <c r="D79" s="30"/>
      <c r="E79" s="30"/>
      <c r="F79" s="23" t="s">
        <v>16</v>
      </c>
      <c r="G79" s="21"/>
      <c r="H79" s="21"/>
      <c r="I79" s="21">
        <v>60</v>
      </c>
      <c r="J79" s="21"/>
    </row>
    <row r="81" spans="1:10" ht="16.5" x14ac:dyDescent="0.35">
      <c r="A81" s="46"/>
      <c r="B81" s="46" t="s">
        <v>93</v>
      </c>
      <c r="C81" s="46"/>
      <c r="D81" s="46"/>
      <c r="E81" s="46"/>
      <c r="F81" s="46"/>
      <c r="G81" s="46"/>
      <c r="H81" s="46"/>
      <c r="I81" s="46"/>
      <c r="J81" s="46"/>
    </row>
    <row r="82" spans="1:10" ht="16.5" x14ac:dyDescent="0.35">
      <c r="A82" s="46"/>
      <c r="B82" s="46"/>
      <c r="C82" s="46"/>
      <c r="D82" s="46"/>
      <c r="E82" s="46"/>
      <c r="F82" s="46"/>
      <c r="G82" s="46"/>
      <c r="H82" s="46"/>
      <c r="I82" s="46"/>
      <c r="J82" s="46"/>
    </row>
    <row r="83" spans="1:10" ht="16.5" x14ac:dyDescent="0.35">
      <c r="A83" s="46"/>
      <c r="B83" s="46"/>
      <c r="C83" s="46"/>
      <c r="D83" s="46"/>
      <c r="E83" s="46"/>
      <c r="F83" s="46"/>
      <c r="G83" s="46"/>
      <c r="H83" s="46"/>
      <c r="I83" s="46"/>
      <c r="J83" s="46"/>
    </row>
    <row r="84" spans="1:10" ht="16.5" x14ac:dyDescent="0.35">
      <c r="A84" s="46"/>
      <c r="B84" s="46"/>
      <c r="C84" s="46"/>
      <c r="D84" s="46"/>
      <c r="E84" s="46"/>
      <c r="F84" s="46"/>
      <c r="G84" s="46"/>
      <c r="H84" s="46"/>
      <c r="I84" s="46"/>
      <c r="J84" s="46"/>
    </row>
    <row r="85" spans="1:10" ht="16.5" x14ac:dyDescent="0.35">
      <c r="A85" s="46"/>
      <c r="B85" s="46"/>
      <c r="C85" s="46"/>
      <c r="D85" s="46"/>
      <c r="E85" s="46"/>
      <c r="F85" s="46"/>
      <c r="G85" s="46"/>
      <c r="H85" s="46"/>
      <c r="I85" s="46"/>
      <c r="J85" s="46"/>
    </row>
    <row r="86" spans="1:10" ht="16.5" x14ac:dyDescent="0.35">
      <c r="A86" s="46"/>
      <c r="B86" s="46"/>
      <c r="C86" s="46"/>
      <c r="D86" s="46"/>
      <c r="E86" s="46"/>
      <c r="F86" s="46"/>
      <c r="G86" s="46"/>
      <c r="H86" s="46"/>
      <c r="I86" s="46"/>
      <c r="J86" s="46"/>
    </row>
    <row r="87" spans="1:10" ht="16.5" x14ac:dyDescent="0.35">
      <c r="A87" s="46"/>
      <c r="B87" s="46"/>
      <c r="C87" s="46"/>
      <c r="D87" s="46"/>
      <c r="E87" s="46"/>
      <c r="F87" s="46"/>
      <c r="G87" s="46"/>
      <c r="H87" s="46"/>
      <c r="I87" s="46"/>
      <c r="J87" s="46"/>
    </row>
    <row r="88" spans="1:10" ht="16.5" x14ac:dyDescent="0.35">
      <c r="A88" s="46"/>
      <c r="B88" s="46"/>
      <c r="C88" s="46"/>
      <c r="D88" s="46"/>
      <c r="E88" s="46"/>
      <c r="F88" s="46"/>
      <c r="G88" s="46"/>
      <c r="H88" s="46"/>
      <c r="I88" s="46"/>
      <c r="J88" s="46"/>
    </row>
    <row r="89" spans="1:10" ht="16.5" x14ac:dyDescent="0.35">
      <c r="A89" s="46"/>
      <c r="B89" s="46"/>
      <c r="C89" s="46"/>
      <c r="D89" s="46"/>
      <c r="E89" s="46"/>
      <c r="F89" s="46"/>
      <c r="G89" s="46"/>
      <c r="H89" s="46"/>
      <c r="I89" s="46"/>
      <c r="J89" s="46"/>
    </row>
    <row r="90" spans="1:10" ht="16.5" x14ac:dyDescent="0.35">
      <c r="A90" s="46"/>
      <c r="B90" s="46"/>
      <c r="C90" s="46"/>
      <c r="D90" s="46"/>
      <c r="E90" s="46"/>
      <c r="F90" s="46"/>
      <c r="G90" s="46"/>
      <c r="H90" s="46"/>
      <c r="I90" s="46"/>
      <c r="J90" s="46"/>
    </row>
    <row r="91" spans="1:10" ht="16.5" x14ac:dyDescent="0.35">
      <c r="A91" s="46"/>
      <c r="B91" s="46"/>
      <c r="C91" s="46"/>
      <c r="D91" s="46"/>
      <c r="E91" s="46"/>
      <c r="F91" s="46"/>
      <c r="G91" s="46"/>
      <c r="H91" s="46"/>
      <c r="I91" s="46"/>
      <c r="J91" s="46"/>
    </row>
    <row r="92" spans="1:10" ht="16.5" x14ac:dyDescent="0.35">
      <c r="A92" s="46"/>
      <c r="B92" s="46"/>
      <c r="C92" s="46"/>
      <c r="D92" s="46"/>
      <c r="E92" s="46"/>
      <c r="F92" s="46"/>
      <c r="G92" s="46"/>
      <c r="H92" s="46"/>
      <c r="I92" s="46"/>
      <c r="J92" s="46"/>
    </row>
    <row r="93" spans="1:10" ht="16.5" x14ac:dyDescent="0.35">
      <c r="A93" s="46"/>
      <c r="B93" s="46"/>
      <c r="C93" s="46"/>
      <c r="D93" s="46"/>
      <c r="E93" s="46"/>
      <c r="F93" s="46"/>
      <c r="G93" s="46"/>
      <c r="H93" s="46"/>
      <c r="I93" s="46"/>
      <c r="J93" s="46"/>
    </row>
    <row r="94" spans="1:10" ht="16.5" x14ac:dyDescent="0.35">
      <c r="A94" s="46"/>
      <c r="B94" s="46"/>
      <c r="C94" s="46"/>
      <c r="D94" s="46"/>
      <c r="E94" s="46"/>
      <c r="F94" s="46"/>
      <c r="G94" s="46"/>
      <c r="H94" s="46"/>
      <c r="I94" s="46"/>
      <c r="J94" s="46"/>
    </row>
  </sheetData>
  <mergeCells count="16">
    <mergeCell ref="A1:J1"/>
    <mergeCell ref="A5:A7"/>
    <mergeCell ref="B5:B7"/>
    <mergeCell ref="C5:E5"/>
    <mergeCell ref="F5:F7"/>
    <mergeCell ref="G5:H5"/>
    <mergeCell ref="I5:J5"/>
    <mergeCell ref="C6:C7"/>
    <mergeCell ref="E6:E7"/>
    <mergeCell ref="G6:G7"/>
    <mergeCell ref="I6:I7"/>
    <mergeCell ref="K47:P47"/>
    <mergeCell ref="F41:H41"/>
    <mergeCell ref="F43:H43"/>
    <mergeCell ref="F44:H44"/>
    <mergeCell ref="B40:G4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6"/>
  <sheetViews>
    <sheetView topLeftCell="A13" zoomScale="160" zoomScaleNormal="160" workbookViewId="0">
      <selection activeCell="F13" sqref="F12:F13"/>
    </sheetView>
  </sheetViews>
  <sheetFormatPr defaultRowHeight="14.25" x14ac:dyDescent="0.2"/>
  <cols>
    <col min="1" max="1" width="6" customWidth="1"/>
    <col min="4" max="4" width="10.125" customWidth="1"/>
    <col min="6" max="6" width="5.75" customWidth="1"/>
    <col min="8" max="8" width="14.875" customWidth="1"/>
  </cols>
  <sheetData>
    <row r="1" spans="1:10" ht="21.75" x14ac:dyDescent="0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21.75" x14ac:dyDescent="0.5">
      <c r="A2" s="1" t="s">
        <v>111</v>
      </c>
      <c r="B2" s="1"/>
      <c r="C2" s="1"/>
      <c r="D2" s="1"/>
      <c r="E2" s="1"/>
      <c r="F2" s="1"/>
      <c r="G2" s="1"/>
      <c r="H2" s="1"/>
      <c r="I2" s="1"/>
      <c r="J2" s="1"/>
    </row>
    <row r="3" spans="1:10" ht="21.75" x14ac:dyDescent="0.5">
      <c r="A3" s="1" t="s">
        <v>112</v>
      </c>
      <c r="B3" s="1"/>
      <c r="C3" s="1"/>
      <c r="D3" s="1"/>
      <c r="E3" s="1"/>
      <c r="F3" s="1"/>
      <c r="G3" s="1"/>
      <c r="H3" s="1"/>
      <c r="I3" s="1"/>
      <c r="J3" s="1"/>
    </row>
    <row r="4" spans="1:10" ht="21.75" x14ac:dyDescent="0.5">
      <c r="A4" s="1" t="s">
        <v>113</v>
      </c>
      <c r="B4" s="1"/>
      <c r="C4" s="1"/>
      <c r="D4" s="1"/>
      <c r="E4" s="1"/>
      <c r="F4" s="1"/>
      <c r="G4" s="1"/>
      <c r="H4" s="1"/>
      <c r="I4" s="1"/>
      <c r="J4" s="1"/>
    </row>
    <row r="6" spans="1:10" ht="21.75" x14ac:dyDescent="0.5">
      <c r="A6" s="7" t="s">
        <v>53</v>
      </c>
      <c r="B6" s="8" t="s">
        <v>54</v>
      </c>
      <c r="C6" s="8"/>
      <c r="D6" s="9"/>
      <c r="E6" s="8" t="s">
        <v>55</v>
      </c>
      <c r="F6" s="9"/>
      <c r="G6" s="8" t="s">
        <v>56</v>
      </c>
      <c r="H6" s="9"/>
      <c r="I6" s="1"/>
      <c r="J6" s="1"/>
    </row>
    <row r="7" spans="1:10" ht="21.75" x14ac:dyDescent="0.5">
      <c r="A7" s="11">
        <v>1</v>
      </c>
      <c r="B7" s="1" t="s">
        <v>7</v>
      </c>
      <c r="C7" s="1"/>
      <c r="D7" s="2"/>
      <c r="E7" s="52"/>
      <c r="F7" s="53" t="s">
        <v>105</v>
      </c>
      <c r="G7" s="1" t="s">
        <v>57</v>
      </c>
      <c r="H7" s="2"/>
      <c r="I7" s="1"/>
      <c r="J7" s="1"/>
    </row>
    <row r="8" spans="1:10" ht="21.75" x14ac:dyDescent="0.5">
      <c r="A8" s="5"/>
      <c r="B8" s="1" t="s">
        <v>114</v>
      </c>
      <c r="C8" s="1"/>
      <c r="D8" s="2"/>
      <c r="E8" s="52"/>
      <c r="F8" s="53" t="s">
        <v>105</v>
      </c>
      <c r="G8" s="1" t="s">
        <v>58</v>
      </c>
      <c r="H8" s="2"/>
      <c r="I8" s="1"/>
      <c r="J8" s="1" t="s">
        <v>96</v>
      </c>
    </row>
    <row r="9" spans="1:10" ht="21.75" x14ac:dyDescent="0.5">
      <c r="A9" s="5"/>
      <c r="B9" s="1" t="s">
        <v>59</v>
      </c>
      <c r="C9" s="1"/>
      <c r="D9" s="2"/>
      <c r="E9" s="52"/>
      <c r="F9" s="53" t="s">
        <v>105</v>
      </c>
      <c r="G9" s="1" t="s">
        <v>60</v>
      </c>
      <c r="H9" s="2"/>
      <c r="I9" s="1"/>
      <c r="J9" s="1"/>
    </row>
    <row r="10" spans="1:10" ht="21.75" x14ac:dyDescent="0.5">
      <c r="A10" s="11">
        <v>2</v>
      </c>
      <c r="B10" s="10" t="s">
        <v>61</v>
      </c>
      <c r="C10" s="8"/>
      <c r="D10" s="9"/>
      <c r="E10" s="54"/>
      <c r="F10" s="55" t="s">
        <v>105</v>
      </c>
      <c r="G10" s="1" t="s">
        <v>62</v>
      </c>
      <c r="H10" s="2"/>
      <c r="I10" s="1"/>
      <c r="J10" s="1"/>
    </row>
    <row r="11" spans="1:10" ht="21.75" x14ac:dyDescent="0.5">
      <c r="A11" s="11">
        <v>3</v>
      </c>
      <c r="B11" s="10" t="s">
        <v>63</v>
      </c>
      <c r="C11" s="8"/>
      <c r="D11" s="9"/>
      <c r="E11" s="54"/>
      <c r="F11" s="55" t="s">
        <v>105</v>
      </c>
      <c r="G11" s="1"/>
      <c r="H11" s="2"/>
      <c r="I11" s="1"/>
      <c r="J11" s="1"/>
    </row>
    <row r="12" spans="1:10" ht="21.75" x14ac:dyDescent="0.5">
      <c r="A12" s="5"/>
      <c r="B12" s="10" t="s">
        <v>64</v>
      </c>
      <c r="C12" s="8"/>
      <c r="D12" s="9"/>
      <c r="E12" s="54"/>
      <c r="F12" s="55" t="s">
        <v>105</v>
      </c>
      <c r="G12" s="3"/>
      <c r="H12" s="4"/>
      <c r="I12" s="1"/>
      <c r="J12" s="1"/>
    </row>
    <row r="13" spans="1:10" ht="21.75" x14ac:dyDescent="0.5">
      <c r="A13" s="6"/>
      <c r="B13" s="3" t="s">
        <v>115</v>
      </c>
      <c r="C13" s="3"/>
      <c r="D13" s="3"/>
      <c r="E13" s="3"/>
      <c r="F13" s="3"/>
      <c r="G13" s="3"/>
      <c r="H13" s="4"/>
      <c r="I13" s="1"/>
      <c r="J13" s="1"/>
    </row>
    <row r="14" spans="1:10" ht="21.75" x14ac:dyDescent="0.5">
      <c r="A14" s="1" t="s">
        <v>65</v>
      </c>
      <c r="B14" s="1"/>
      <c r="C14" s="1"/>
      <c r="D14" s="1"/>
      <c r="E14" s="1"/>
      <c r="F14" s="1"/>
      <c r="G14" s="1"/>
    </row>
    <row r="15" spans="1:10" ht="21.75" x14ac:dyDescent="0.5">
      <c r="A15" s="1" t="s">
        <v>66</v>
      </c>
      <c r="B15" s="1"/>
      <c r="C15" s="1"/>
      <c r="D15" s="1"/>
      <c r="E15" s="1"/>
      <c r="F15" s="1"/>
      <c r="G15" s="1"/>
    </row>
    <row r="17" spans="1:7" ht="21.75" x14ac:dyDescent="0.5">
      <c r="A17" s="1" t="s">
        <v>67</v>
      </c>
      <c r="B17" s="1"/>
      <c r="C17" s="1"/>
      <c r="D17" s="1"/>
      <c r="E17" s="1"/>
      <c r="F17" s="1" t="s">
        <v>68</v>
      </c>
      <c r="G17" s="1"/>
    </row>
    <row r="18" spans="1:7" ht="21.75" x14ac:dyDescent="0.5">
      <c r="A18" s="1" t="s">
        <v>107</v>
      </c>
      <c r="B18" s="1"/>
      <c r="C18" s="1"/>
      <c r="D18" s="1"/>
      <c r="E18" s="1"/>
      <c r="F18" s="1" t="s">
        <v>69</v>
      </c>
      <c r="G18" s="1"/>
    </row>
    <row r="19" spans="1:7" ht="21.75" x14ac:dyDescent="0.5">
      <c r="A19" s="1" t="s">
        <v>68</v>
      </c>
      <c r="B19" s="1"/>
      <c r="C19" s="1"/>
      <c r="D19" s="1"/>
      <c r="E19" s="1"/>
      <c r="F19" s="1" t="s">
        <v>68</v>
      </c>
      <c r="G19" s="1"/>
    </row>
    <row r="20" spans="1:7" ht="21.75" x14ac:dyDescent="0.5">
      <c r="A20" s="1" t="s">
        <v>108</v>
      </c>
      <c r="B20" s="1"/>
      <c r="C20" s="1"/>
      <c r="D20" s="1"/>
      <c r="E20" s="1"/>
      <c r="F20" s="1" t="s">
        <v>70</v>
      </c>
      <c r="G20" s="1"/>
    </row>
    <row r="21" spans="1:7" ht="21.75" x14ac:dyDescent="0.5">
      <c r="A21" s="1" t="s">
        <v>68</v>
      </c>
      <c r="B21" s="1"/>
      <c r="C21" s="1"/>
      <c r="D21" s="1"/>
      <c r="E21" s="1"/>
      <c r="F21" s="1"/>
      <c r="G21" s="1"/>
    </row>
    <row r="22" spans="1:7" ht="21.75" x14ac:dyDescent="0.5">
      <c r="A22" s="1" t="s">
        <v>109</v>
      </c>
      <c r="B22" s="1"/>
      <c r="C22" s="1"/>
      <c r="D22" s="1"/>
      <c r="E22" s="1"/>
      <c r="F22" s="1"/>
      <c r="G22" s="1"/>
    </row>
    <row r="24" spans="1:7" ht="30.75" x14ac:dyDescent="0.7">
      <c r="A24" s="1" t="s">
        <v>71</v>
      </c>
      <c r="B24" s="1"/>
      <c r="C24" s="1"/>
      <c r="D24" s="1"/>
      <c r="E24" s="1"/>
      <c r="F24" s="1"/>
      <c r="G24" s="12" t="s">
        <v>72</v>
      </c>
    </row>
    <row r="25" spans="1:7" ht="30.75" x14ac:dyDescent="0.7">
      <c r="A25" s="1"/>
      <c r="B25" s="1"/>
      <c r="C25" s="1"/>
      <c r="D25" s="1"/>
      <c r="E25" s="1"/>
      <c r="F25" s="1"/>
      <c r="G25" s="12"/>
    </row>
    <row r="26" spans="1:7" ht="30.75" x14ac:dyDescent="0.7">
      <c r="A26" s="1"/>
      <c r="B26" s="1"/>
      <c r="C26" s="1"/>
      <c r="D26" s="1"/>
      <c r="E26" s="1"/>
      <c r="F26" s="1"/>
      <c r="G26" s="1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B10" sqref="B10"/>
    </sheetView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ประมาณรื้อถอนใหม่66</vt:lpstr>
      <vt:lpstr>สรุป66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การเงิน สพป.อบ1</dc:creator>
  <cp:lastModifiedBy>user</cp:lastModifiedBy>
  <cp:lastPrinted>2023-02-06T08:22:33Z</cp:lastPrinted>
  <dcterms:created xsi:type="dcterms:W3CDTF">2022-11-09T05:27:24Z</dcterms:created>
  <dcterms:modified xsi:type="dcterms:W3CDTF">2023-07-17T03:23:24Z</dcterms:modified>
</cp:coreProperties>
</file>